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630081W\DREEC\SAIO\PRÉ-BAC\AFFECTATION\AFFECTATION 2021-2022 - RENTREE 2022\TOURS SUIVANTS\TOUR SUIVANT n°2 SEPT 22\POUR ENVOI\"/>
    </mc:Choice>
  </mc:AlternateContent>
  <bookViews>
    <workbookView xWindow="0" yWindow="0" windowWidth="20490" windowHeight="6795"/>
  </bookViews>
  <sheets>
    <sheet name="PV du 7 sept 2022" sheetId="1" r:id="rId1"/>
  </sheets>
  <definedNames>
    <definedName name="_xlnm._FilterDatabase" localSheetId="0" hidden="1">'PV du 7 sept 2022'!$D$3:$E$119</definedName>
    <definedName name="_xlnm.Print_Area" localSheetId="0">'PV du 7 sept 2022'!$A$1:$G$120</definedName>
  </definedNames>
  <calcPr calcId="162913"/>
</workbook>
</file>

<file path=xl/calcChain.xml><?xml version="1.0" encoding="utf-8"?>
<calcChain xmlns="http://schemas.openxmlformats.org/spreadsheetml/2006/main">
  <c r="E115" i="1" l="1"/>
  <c r="E105" i="1"/>
  <c r="E120" i="1" l="1"/>
  <c r="E68" i="1"/>
  <c r="E72" i="1"/>
  <c r="E61" i="1"/>
  <c r="E48" i="1"/>
  <c r="E37" i="1"/>
  <c r="E30" i="1"/>
  <c r="E23" i="1"/>
  <c r="E20" i="1"/>
  <c r="E15" i="1"/>
  <c r="E9" i="1"/>
  <c r="E6" i="1"/>
  <c r="E41" i="1"/>
  <c r="E107" i="1" l="1"/>
  <c r="E109" i="1"/>
  <c r="E79" i="1" l="1"/>
  <c r="E57" i="1"/>
  <c r="E44" i="1"/>
  <c r="E84" i="1" l="1"/>
  <c r="E54" i="1" l="1"/>
  <c r="E26" i="1"/>
  <c r="E64" i="1" l="1"/>
  <c r="E77" i="1"/>
  <c r="E82" i="1"/>
  <c r="E87" i="1"/>
  <c r="E90" i="1"/>
  <c r="E94" i="1"/>
  <c r="E96" i="1"/>
  <c r="E112" i="1"/>
  <c r="E51" i="1"/>
  <c r="E33" i="1"/>
</calcChain>
</file>

<file path=xl/sharedStrings.xml><?xml version="1.0" encoding="utf-8"?>
<sst xmlns="http://schemas.openxmlformats.org/spreadsheetml/2006/main" count="377" uniqueCount="184">
  <si>
    <t>Formation</t>
  </si>
  <si>
    <t>Places vacantes</t>
  </si>
  <si>
    <t>Numéro UAI</t>
  </si>
  <si>
    <t>Établissement</t>
  </si>
  <si>
    <t>Ville</t>
  </si>
  <si>
    <t>GANNAT</t>
  </si>
  <si>
    <t>MOULINS</t>
  </si>
  <si>
    <t>0031044U</t>
  </si>
  <si>
    <t>LYCEE GENEVIEVE VINCENT</t>
  </si>
  <si>
    <t>COMMENTRY</t>
  </si>
  <si>
    <t>0031082K</t>
  </si>
  <si>
    <t>LYCEE VALERY LARBAUD</t>
  </si>
  <si>
    <t>CUSSET</t>
  </si>
  <si>
    <t>0150006A</t>
  </si>
  <si>
    <t>LYCEE MONNET-MERMOZ</t>
  </si>
  <si>
    <t>AURILLAC</t>
  </si>
  <si>
    <t>LE PUY-EN-VELAY</t>
  </si>
  <si>
    <t>CLERMONT-FERRAND</t>
  </si>
  <si>
    <t>CHAMALIERES</t>
  </si>
  <si>
    <t>0631669X</t>
  </si>
  <si>
    <t xml:space="preserve">LYCEE </t>
  </si>
  <si>
    <t>0030026M</t>
  </si>
  <si>
    <t>LYCEE PAUL CONSTANS</t>
  </si>
  <si>
    <t>MONTLUCON</t>
  </si>
  <si>
    <t>THIERS</t>
  </si>
  <si>
    <t>0030038A</t>
  </si>
  <si>
    <t>LYCEE JEAN MONNET</t>
  </si>
  <si>
    <t>YZEURE</t>
  </si>
  <si>
    <t>0150030B</t>
  </si>
  <si>
    <t>LYCEE DE HAUTE AUVERGNE</t>
  </si>
  <si>
    <t>SAINT-FLOUR</t>
  </si>
  <si>
    <t>BRIOUDE</t>
  </si>
  <si>
    <t>ISSOIRE</t>
  </si>
  <si>
    <t>RIOM</t>
  </si>
  <si>
    <t>0630012W</t>
  </si>
  <si>
    <t>LP FRANCOIS RABELAIS</t>
  </si>
  <si>
    <t>BRASSAC-LES-MINES</t>
  </si>
  <si>
    <t>0150008C</t>
  </si>
  <si>
    <t>LP RAYMOND CORTAT</t>
  </si>
  <si>
    <t>0030924N</t>
  </si>
  <si>
    <t>LP VAL D'ALLIER</t>
  </si>
  <si>
    <t>VARENNES-SUR-ALLIER</t>
  </si>
  <si>
    <t>0150613K</t>
  </si>
  <si>
    <t>EREA ALBERT MONIER</t>
  </si>
  <si>
    <t>0430024T</t>
  </si>
  <si>
    <t>LP JEAN MONNET</t>
  </si>
  <si>
    <t>0430953C</t>
  </si>
  <si>
    <t>LYCEE EMMANUEL CHABRIER</t>
  </si>
  <si>
    <t>YSSINGEAUX</t>
  </si>
  <si>
    <t>0630054S</t>
  </si>
  <si>
    <t>LP MARIE LAURENCIN</t>
  </si>
  <si>
    <t>0630078T</t>
  </si>
  <si>
    <t>LP GERMAINE TILLION</t>
  </si>
  <si>
    <t>0631985R</t>
  </si>
  <si>
    <t>LYCEE PIERRE JOEL BONTE</t>
  </si>
  <si>
    <t>0430109K</t>
  </si>
  <si>
    <t>EREA ALEXANDRE VIALATTE</t>
  </si>
  <si>
    <t>0150022T</t>
  </si>
  <si>
    <t>LP JOSEPH CONSTANT</t>
  </si>
  <si>
    <t>MURAT</t>
  </si>
  <si>
    <t>0630022G</t>
  </si>
  <si>
    <t>LP ROGER CLAUSTRES</t>
  </si>
  <si>
    <t>0430023S</t>
  </si>
  <si>
    <t>LP AUGUSTE AYMARD</t>
  </si>
  <si>
    <t>ESPALY-SAINT-MARCEL</t>
  </si>
  <si>
    <t>0030061A</t>
  </si>
  <si>
    <t>LP ALBERT LONDRES</t>
  </si>
  <si>
    <t>0630061Z</t>
  </si>
  <si>
    <t>LP DESAIX</t>
  </si>
  <si>
    <t>SAINT-ELOY-LES-MINES</t>
  </si>
  <si>
    <t>0031043T</t>
  </si>
  <si>
    <t>LYCEE ALBERT EINSTEIN</t>
  </si>
  <si>
    <t>0630001J</t>
  </si>
  <si>
    <t>LYCEE BLAISE PASCAL</t>
  </si>
  <si>
    <t>AMBERT</t>
  </si>
  <si>
    <t>0631480S</t>
  </si>
  <si>
    <t>LP PIERRE BOULANGER</t>
  </si>
  <si>
    <t>PONT-DU-CHATEAU</t>
  </si>
  <si>
    <t>0030905T</t>
  </si>
  <si>
    <t>LP GUSTAVE EIFFEL</t>
  </si>
  <si>
    <t>0630041C</t>
  </si>
  <si>
    <t>LP HENRI SAINTE-CLAIRE DEVILLE</t>
  </si>
  <si>
    <t>0430020N</t>
  </si>
  <si>
    <t>Total 0030026M</t>
  </si>
  <si>
    <t>Total 0030038A</t>
  </si>
  <si>
    <t>Total 0030061A</t>
  </si>
  <si>
    <t>Total 0030905T</t>
  </si>
  <si>
    <t>Total 0030924N</t>
  </si>
  <si>
    <t>Total 0031043T</t>
  </si>
  <si>
    <t>Total 0031044U</t>
  </si>
  <si>
    <t>Total 0031082K</t>
  </si>
  <si>
    <t>Total 0150006A</t>
  </si>
  <si>
    <t>Total 0150008C</t>
  </si>
  <si>
    <t>Total 0150022T</t>
  </si>
  <si>
    <t>Total 0150030B</t>
  </si>
  <si>
    <t>Total 0150613K</t>
  </si>
  <si>
    <t>Total 0430020N</t>
  </si>
  <si>
    <t>Total 0430023S</t>
  </si>
  <si>
    <t>Total 0430024T</t>
  </si>
  <si>
    <t>Total 0430109K</t>
  </si>
  <si>
    <t>Total 0430953C</t>
  </si>
  <si>
    <t>Total 0630001J</t>
  </si>
  <si>
    <t>Total 0630012W</t>
  </si>
  <si>
    <t>Total 0630022G</t>
  </si>
  <si>
    <t>Total 0630041C</t>
  </si>
  <si>
    <t>Total 0630054S</t>
  </si>
  <si>
    <t>Total 0630078T</t>
  </si>
  <si>
    <t>Total 0631480S</t>
  </si>
  <si>
    <t>Total 0631669X</t>
  </si>
  <si>
    <t>Total 0631985R</t>
  </si>
  <si>
    <t>Places en internat filles disponibles</t>
  </si>
  <si>
    <t>Places en internat garçons disponibles</t>
  </si>
  <si>
    <t>2NDPRO MET.TRANSIT.NUMER.ENERG.2NDE COMM</t>
  </si>
  <si>
    <t>2NDPRO MET.REAL.ENS.MEC.IND.</t>
  </si>
  <si>
    <t>2NDPRO MET.GEST.ADM.,TRA.&amp;LOG.2NDE COMM.</t>
  </si>
  <si>
    <t>1CAP2  INTERVENT. MAINTENANCE.TECHN.BAT.</t>
  </si>
  <si>
    <t>2NDPRO MET.TRANSIT.NUMER.ENERG.</t>
  </si>
  <si>
    <t xml:space="preserve">2NDPRO MET. RELATION CLIENT </t>
  </si>
  <si>
    <t>2NDPRO MET.HOTEL.-RESTAUR. 2NDE COMMUNE</t>
  </si>
  <si>
    <t>2NDPRO MET.AGENC.MENUIS.AMEUB.</t>
  </si>
  <si>
    <t>1CAP2 ELECTRICIEN</t>
  </si>
  <si>
    <t>1CAP2  CUISINE</t>
  </si>
  <si>
    <t xml:space="preserve">2NDPRO MET.HOTEL.-RESTAUR. </t>
  </si>
  <si>
    <t>2NDPRO MET.GEST.ADM.,TRA.&amp;LOG.</t>
  </si>
  <si>
    <t>2NDPRO MET.MAIN.MATER.VEHIC.</t>
  </si>
  <si>
    <t>1CAP2  PROD.SERV.REST. (RAPID,COLL,CAFE)</t>
  </si>
  <si>
    <t>1CAP2  ASS. TECH. MILIEUX FAMIL.COLLECT.</t>
  </si>
  <si>
    <t>1CAP2 REPARATION DES CARROSSERIES</t>
  </si>
  <si>
    <t>2NDPRO REPARATION DES CARROSSERIES</t>
  </si>
  <si>
    <t>2NDPRO BIO-INDUSTRIES DE TRANSFORMATION</t>
  </si>
  <si>
    <t>2NDPRO ACC.SOINS-S.PERSONNE</t>
  </si>
  <si>
    <t>1CAP2  ACCOMPAG.EDUCATIF PETITE ENFANCE</t>
  </si>
  <si>
    <t>1CAP2  EBENISTE</t>
  </si>
  <si>
    <t>2NDPRO TECHNICIEN CONSTRUCTEUR BOIS</t>
  </si>
  <si>
    <t>2NDPRO MET. PIL. MAINT.INST.AUTO.</t>
  </si>
  <si>
    <t>1CAP2  PEINTRE APPLICATEUR REVETEMENTS</t>
  </si>
  <si>
    <t>1CAP2A JARDINIER PAYSAGISTE</t>
  </si>
  <si>
    <t>1CAP2  MENUISIER FABRICANT</t>
  </si>
  <si>
    <t>LYCEE C. ET A. DUPUY</t>
  </si>
  <si>
    <t>2NDPRO MET.PIL.MAINT.INST.AUTO</t>
  </si>
  <si>
    <t>2NDPRO PLASTIQUES ET COMPOSITES</t>
  </si>
  <si>
    <t>1CAP2 MACON</t>
  </si>
  <si>
    <t>2NDPRO MET.CON.DUR.BAT.&amp;TRA.PUB.2NDE COM</t>
  </si>
  <si>
    <t>1CAP2  CHARPENTIER BOIS</t>
  </si>
  <si>
    <t>1CAP2  MAINT.VEHIC.OPTB VEHIC.TRANS.ROUT</t>
  </si>
  <si>
    <t>1CAP2 CHOCOLATIER CONFISEUR</t>
  </si>
  <si>
    <t>2NDPRO REAL.ENS.MEC.IND.</t>
  </si>
  <si>
    <t>1CAP2 MENUISIER FABRICANT</t>
  </si>
  <si>
    <t>1CAP2 COM. ET SERV HOTEL CAFE RESTAURANT</t>
  </si>
  <si>
    <t>Total 0030094L</t>
  </si>
  <si>
    <t>LYCEE AGRICOLE DU BOURBONNAIS</t>
  </si>
  <si>
    <t>0030094L</t>
  </si>
  <si>
    <t>1CAP2A SERV AUX PERS ET VENTE EN ESP RURAL</t>
  </si>
  <si>
    <t>2NDPROA PROD- CONDUITE ET GESTION ENT AGRICOLE</t>
  </si>
  <si>
    <t>2NDPROA SERV PERS TERRITOIRES</t>
  </si>
  <si>
    <t>2NDPROA NAT JARD PAYSAGE FORET AMEN PAYSAGER</t>
  </si>
  <si>
    <t>Total 0031047X</t>
  </si>
  <si>
    <t>DURDAT LAREQUILLE</t>
  </si>
  <si>
    <t>LYCEE AGRICOLE CHRISTOPHE THIVRIER</t>
  </si>
  <si>
    <t>0031047X</t>
  </si>
  <si>
    <t>1CAP2A METIERS DE L'AGRI SUPPORT HORTICULTURE</t>
  </si>
  <si>
    <t>1CAP2A METIERS DE L'AGRI SUPPORT PROD ANIMALES</t>
  </si>
  <si>
    <t>0150599V</t>
  </si>
  <si>
    <t>Total 0150599V</t>
  </si>
  <si>
    <t>LYCEE AGRICOLE LOUIS MALLET</t>
  </si>
  <si>
    <t>ST FLOUR</t>
  </si>
  <si>
    <t xml:space="preserve">2NDPRO ALIM BIO INDUS ET LABORATOIRE </t>
  </si>
  <si>
    <t>2NDPROA NAT JARD PAYSAGE FORET GEST MIL NAT ET FAUNE</t>
  </si>
  <si>
    <t>Total 0430113P</t>
  </si>
  <si>
    <t>LYCEE AGRICOLE GEORGES SAND</t>
  </si>
  <si>
    <t>0430113P</t>
  </si>
  <si>
    <t>Total 0630984C</t>
  </si>
  <si>
    <t>LYCEE AGRICOLE LOUIS PASTEUR</t>
  </si>
  <si>
    <t>MARMILHAT / LEMPDES</t>
  </si>
  <si>
    <t>2NDPROA PROD- CONDUITE DE PRODUCTIONS HORTICOLES</t>
  </si>
  <si>
    <t>0630984C</t>
  </si>
  <si>
    <t>Total 0631225P</t>
  </si>
  <si>
    <t>LYCEE AGRICOLE</t>
  </si>
  <si>
    <t>ROCHEFORT MONTAGNE</t>
  </si>
  <si>
    <t>2NDPROA NAT JARD PAYS FORET GEST MIL NAT ET DE LA FAUNE</t>
  </si>
  <si>
    <t>0631225P</t>
  </si>
  <si>
    <t>Etat des places vacantes dans les établissements publics et établissements de l'enseignement agricole tour d'affectation de septembre 2022</t>
  </si>
  <si>
    <t>1CAP2 REAL.IND EN CHAUDR.ET SOUDAGE OPT.A CHAUDR.</t>
  </si>
  <si>
    <t>Total 0630061Z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</si>
</sst>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Protection="1"/>
    <xf numFmtId="0" fontId="0" fillId="0" borderId="10" xfId="0" applyBorder="1" applyProtection="1"/>
    <xf numFmtId="0" fontId="0" fillId="33" borderId="10" xfId="0" applyFill="1" applyBorder="1" applyProtection="1"/>
    <xf numFmtId="0" fontId="0" fillId="0" borderId="0" xfId="0" applyBorder="1" applyProtection="1"/>
    <xf numFmtId="0" fontId="16" fillId="33" borderId="10" xfId="0" applyFont="1" applyFill="1" applyBorder="1" applyProtection="1"/>
    <xf numFmtId="0" fontId="0" fillId="34" borderId="11" xfId="0" applyFill="1" applyBorder="1" applyAlignment="1" applyProtection="1">
      <alignment horizontal="center"/>
    </xf>
    <xf numFmtId="0" fontId="0" fillId="34" borderId="13" xfId="0" applyFill="1" applyBorder="1" applyAlignment="1" applyProtection="1">
      <alignment horizontal="center"/>
    </xf>
    <xf numFmtId="0" fontId="0" fillId="36" borderId="10" xfId="0" applyFill="1" applyBorder="1" applyProtection="1"/>
    <xf numFmtId="0" fontId="0" fillId="36" borderId="10" xfId="0" applyFill="1" applyBorder="1" applyAlignment="1" applyProtection="1">
      <alignment horizontal="left"/>
    </xf>
    <xf numFmtId="0" fontId="0" fillId="33" borderId="12" xfId="0" applyFill="1" applyBorder="1" applyProtection="1"/>
    <xf numFmtId="0" fontId="0" fillId="37" borderId="11" xfId="0" applyFill="1" applyBorder="1" applyAlignment="1" applyProtection="1">
      <alignment horizontal="center"/>
    </xf>
    <xf numFmtId="0" fontId="0" fillId="34" borderId="11" xfId="0" applyFill="1" applyBorder="1" applyAlignment="1" applyProtection="1">
      <alignment horizontal="center"/>
    </xf>
    <xf numFmtId="0" fontId="0" fillId="35" borderId="10" xfId="0" applyFill="1" applyBorder="1" applyProtection="1"/>
    <xf numFmtId="0" fontId="0" fillId="35" borderId="10" xfId="0" applyFill="1" applyBorder="1" applyAlignment="1" applyProtection="1">
      <alignment horizontal="left"/>
    </xf>
    <xf numFmtId="0" fontId="0" fillId="35" borderId="10" xfId="0" applyFont="1" applyFill="1" applyBorder="1" applyAlignment="1" applyProtection="1">
      <alignment horizontal="left"/>
    </xf>
    <xf numFmtId="0" fontId="0" fillId="35" borderId="10" xfId="0" applyFont="1" applyFill="1" applyBorder="1" applyProtection="1"/>
    <xf numFmtId="0" fontId="0" fillId="0" borderId="14" xfId="0" applyBorder="1" applyProtection="1"/>
    <xf numFmtId="0" fontId="16" fillId="35" borderId="0" xfId="0" applyFont="1" applyFill="1" applyBorder="1" applyAlignment="1">
      <alignment horizontal="center" vertical="top"/>
    </xf>
    <xf numFmtId="0" fontId="0" fillId="35" borderId="10" xfId="0" applyFont="1" applyFill="1" applyBorder="1" applyAlignment="1" applyProtection="1">
      <alignment horizontal="left" vertical="center" wrapText="1"/>
    </xf>
    <xf numFmtId="0" fontId="16" fillId="35" borderId="10" xfId="0" applyFont="1" applyFill="1" applyBorder="1" applyProtection="1"/>
    <xf numFmtId="0" fontId="19" fillId="35" borderId="10" xfId="0" applyFont="1" applyFill="1" applyBorder="1" applyAlignment="1" applyProtection="1">
      <alignment horizontal="left"/>
    </xf>
    <xf numFmtId="0" fontId="0" fillId="35" borderId="0" xfId="0" applyFill="1" applyBorder="1" applyAlignment="1" applyProtection="1">
      <alignment horizontal="left"/>
    </xf>
    <xf numFmtId="0" fontId="16" fillId="35" borderId="0" xfId="0" applyFont="1" applyFill="1" applyBorder="1" applyProtection="1"/>
    <xf numFmtId="0" fontId="18" fillId="33" borderId="10" xfId="0" applyFont="1" applyFill="1" applyBorder="1" applyAlignment="1" applyProtection="1">
      <alignment horizontal="center"/>
    </xf>
    <xf numFmtId="0" fontId="18" fillId="35" borderId="10" xfId="0" applyFont="1" applyFill="1" applyBorder="1" applyAlignment="1" applyProtection="1">
      <alignment horizontal="center"/>
    </xf>
    <xf numFmtId="0" fontId="18" fillId="35" borderId="12" xfId="0" applyFont="1" applyFill="1" applyBorder="1" applyAlignment="1" applyProtection="1">
      <alignment horizontal="center"/>
    </xf>
    <xf numFmtId="0" fontId="0" fillId="34" borderId="10" xfId="0" applyFill="1" applyBorder="1" applyAlignment="1" applyProtection="1">
      <alignment horizontal="center"/>
    </xf>
    <xf numFmtId="0" fontId="0" fillId="34" borderId="12" xfId="0" applyFill="1" applyBorder="1" applyAlignment="1" applyProtection="1">
      <alignment horizontal="center"/>
    </xf>
    <xf numFmtId="0" fontId="0" fillId="34" borderId="13" xfId="0" applyFill="1" applyBorder="1" applyAlignment="1" applyProtection="1">
      <alignment horizontal="center"/>
    </xf>
    <xf numFmtId="0" fontId="0" fillId="34" borderId="11" xfId="0" applyFill="1" applyBorder="1" applyAlignment="1" applyProtection="1">
      <alignment horizontal="center"/>
    </xf>
    <xf numFmtId="0" fontId="18" fillId="35" borderId="11" xfId="0" applyFont="1" applyFill="1" applyBorder="1" applyAlignment="1" applyProtection="1">
      <alignment horizontal="center" vertical="center"/>
    </xf>
    <xf numFmtId="0" fontId="18" fillId="35" borderId="12" xfId="0" applyFont="1" applyFill="1" applyBorder="1" applyAlignment="1" applyProtection="1">
      <alignment horizontal="center" vertical="center"/>
    </xf>
    <xf numFmtId="0" fontId="18" fillId="35" borderId="13" xfId="0" applyFont="1" applyFill="1" applyBorder="1" applyAlignment="1" applyProtection="1">
      <alignment horizontal="center" vertical="center"/>
    </xf>
    <xf numFmtId="0" fontId="18" fillId="35" borderId="12" xfId="0" applyFont="1" applyFill="1" applyBorder="1" applyAlignment="1" applyProtection="1">
      <alignment horizontal="center"/>
    </xf>
    <xf numFmtId="0" fontId="18" fillId="35" borderId="13" xfId="0" applyFont="1" applyFill="1" applyBorder="1" applyAlignment="1" applyProtection="1">
      <alignment horizontal="center"/>
    </xf>
    <xf numFmtId="0" fontId="20" fillId="0" borderId="0" xfId="0" applyFont="1" applyAlignment="1" applyProtection="1"/>
    <xf numFmtId="0" fontId="18" fillId="33" borderId="10" xfId="0" applyFont="1" applyFill="1" applyBorder="1" applyAlignment="1" applyProtection="1">
      <alignment vertical="center"/>
    </xf>
    <xf numFmtId="0" fontId="18" fillId="33" borderId="10" xfId="0" applyFont="1" applyFill="1" applyBorder="1" applyAlignment="1" applyProtection="1">
      <alignment horizontal="center" vertical="center" wrapText="1"/>
    </xf>
    <xf numFmtId="0" fontId="18" fillId="33" borderId="10" xfId="0" applyFont="1" applyFill="1" applyBorder="1" applyAlignment="1" applyProtection="1">
      <alignment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view="pageBreakPreview" zoomScale="60" zoomScaleNormal="100" workbookViewId="0">
      <selection activeCell="G73" sqref="G73"/>
    </sheetView>
  </sheetViews>
  <sheetFormatPr baseColWidth="10" defaultRowHeight="15" outlineLevelRow="2" x14ac:dyDescent="0.25"/>
  <cols>
    <col min="1" max="1" width="16.140625" style="1" customWidth="1"/>
    <col min="2" max="2" width="33.7109375" style="1" customWidth="1"/>
    <col min="3" max="3" width="21" style="1" customWidth="1"/>
    <col min="4" max="4" width="55" style="1" customWidth="1"/>
    <col min="5" max="5" width="13.140625" style="1" customWidth="1"/>
    <col min="6" max="6" width="15.7109375" style="2" customWidth="1"/>
    <col min="7" max="7" width="14.28515625" style="1" customWidth="1"/>
    <col min="8" max="16384" width="11.42578125" style="1"/>
  </cols>
  <sheetData>
    <row r="1" spans="1:7" ht="21" x14ac:dyDescent="0.35">
      <c r="A1" s="36" t="s">
        <v>181</v>
      </c>
      <c r="B1" s="36"/>
      <c r="C1" s="36"/>
      <c r="D1" s="36"/>
      <c r="E1" s="36"/>
      <c r="F1" s="36"/>
      <c r="G1" s="36"/>
    </row>
    <row r="2" spans="1:7" outlineLevel="1" x14ac:dyDescent="0.25">
      <c r="E2" s="18"/>
      <c r="F2" s="17"/>
    </row>
    <row r="3" spans="1:7" ht="96.75" customHeight="1" outlineLevel="2" x14ac:dyDescent="0.25">
      <c r="A3" s="37" t="s">
        <v>2</v>
      </c>
      <c r="B3" s="37" t="s">
        <v>3</v>
      </c>
      <c r="C3" s="37" t="s">
        <v>4</v>
      </c>
      <c r="D3" s="37" t="s">
        <v>0</v>
      </c>
      <c r="E3" s="38" t="s">
        <v>1</v>
      </c>
      <c r="F3" s="38" t="s">
        <v>110</v>
      </c>
      <c r="G3" s="38" t="s">
        <v>111</v>
      </c>
    </row>
    <row r="4" spans="1:7" outlineLevel="2" x14ac:dyDescent="0.25">
      <c r="A4" s="13" t="s">
        <v>21</v>
      </c>
      <c r="B4" s="13" t="s">
        <v>22</v>
      </c>
      <c r="C4" s="13" t="s">
        <v>23</v>
      </c>
      <c r="D4" s="13" t="s">
        <v>115</v>
      </c>
      <c r="E4" s="14">
        <v>2</v>
      </c>
      <c r="F4" s="27"/>
      <c r="G4" s="27"/>
    </row>
    <row r="5" spans="1:7" outlineLevel="2" x14ac:dyDescent="0.25">
      <c r="A5" s="13" t="s">
        <v>21</v>
      </c>
      <c r="B5" s="13" t="s">
        <v>22</v>
      </c>
      <c r="C5" s="13" t="s">
        <v>23</v>
      </c>
      <c r="D5" s="13" t="s">
        <v>113</v>
      </c>
      <c r="E5" s="14">
        <v>3</v>
      </c>
      <c r="F5" s="27"/>
      <c r="G5" s="27"/>
    </row>
    <row r="6" spans="1:7" ht="18.75" outlineLevel="1" x14ac:dyDescent="0.3">
      <c r="A6" s="5" t="s">
        <v>83</v>
      </c>
      <c r="B6" s="3"/>
      <c r="C6" s="3"/>
      <c r="D6" s="3"/>
      <c r="E6" s="24">
        <f>SUM(E4:E5)</f>
        <v>5</v>
      </c>
      <c r="F6" s="3"/>
      <c r="G6" s="3"/>
    </row>
    <row r="7" spans="1:7" outlineLevel="2" x14ac:dyDescent="0.25">
      <c r="A7" s="13" t="s">
        <v>25</v>
      </c>
      <c r="B7" s="13" t="s">
        <v>26</v>
      </c>
      <c r="C7" s="13" t="s">
        <v>27</v>
      </c>
      <c r="D7" s="13" t="s">
        <v>117</v>
      </c>
      <c r="E7" s="14">
        <v>2</v>
      </c>
      <c r="F7" s="27"/>
      <c r="G7" s="27"/>
    </row>
    <row r="8" spans="1:7" outlineLevel="2" x14ac:dyDescent="0.25">
      <c r="A8" s="13" t="s">
        <v>25</v>
      </c>
      <c r="B8" s="13" t="s">
        <v>26</v>
      </c>
      <c r="C8" s="13" t="s">
        <v>27</v>
      </c>
      <c r="D8" s="13" t="s">
        <v>122</v>
      </c>
      <c r="E8" s="14">
        <v>5</v>
      </c>
      <c r="F8" s="27"/>
      <c r="G8" s="27"/>
    </row>
    <row r="9" spans="1:7" ht="18.75" outlineLevel="1" x14ac:dyDescent="0.3">
      <c r="A9" s="5" t="s">
        <v>84</v>
      </c>
      <c r="B9" s="3"/>
      <c r="C9" s="3"/>
      <c r="D9" s="3"/>
      <c r="E9" s="24">
        <f>SUM(E7:E8)</f>
        <v>7</v>
      </c>
      <c r="F9" s="3"/>
      <c r="G9" s="3"/>
    </row>
    <row r="10" spans="1:7" outlineLevel="1" x14ac:dyDescent="0.25">
      <c r="A10" s="13" t="s">
        <v>65</v>
      </c>
      <c r="B10" s="13" t="s">
        <v>66</v>
      </c>
      <c r="C10" s="13" t="s">
        <v>12</v>
      </c>
      <c r="D10" s="14" t="s">
        <v>120</v>
      </c>
      <c r="E10" s="15">
        <v>1</v>
      </c>
      <c r="F10" s="27"/>
      <c r="G10" s="27"/>
    </row>
    <row r="11" spans="1:7" outlineLevel="2" x14ac:dyDescent="0.25">
      <c r="A11" s="13" t="s">
        <v>65</v>
      </c>
      <c r="B11" s="13" t="s">
        <v>66</v>
      </c>
      <c r="C11" s="13" t="s">
        <v>12</v>
      </c>
      <c r="D11" s="13" t="s">
        <v>116</v>
      </c>
      <c r="E11" s="14">
        <v>2</v>
      </c>
      <c r="F11" s="27"/>
      <c r="G11" s="27"/>
    </row>
    <row r="12" spans="1:7" outlineLevel="2" x14ac:dyDescent="0.25">
      <c r="A12" s="13" t="s">
        <v>65</v>
      </c>
      <c r="B12" s="13" t="s">
        <v>66</v>
      </c>
      <c r="C12" s="13" t="s">
        <v>12</v>
      </c>
      <c r="D12" s="14" t="s">
        <v>119</v>
      </c>
      <c r="E12" s="14">
        <v>11</v>
      </c>
      <c r="F12" s="27"/>
      <c r="G12" s="27"/>
    </row>
    <row r="13" spans="1:7" outlineLevel="2" x14ac:dyDescent="0.25">
      <c r="A13" s="13" t="s">
        <v>65</v>
      </c>
      <c r="B13" s="13" t="s">
        <v>66</v>
      </c>
      <c r="C13" s="13" t="s">
        <v>12</v>
      </c>
      <c r="D13" s="14" t="s">
        <v>139</v>
      </c>
      <c r="E13" s="14">
        <v>2</v>
      </c>
      <c r="F13" s="27"/>
      <c r="G13" s="27"/>
    </row>
    <row r="14" spans="1:7" outlineLevel="2" x14ac:dyDescent="0.25">
      <c r="A14" s="13" t="s">
        <v>65</v>
      </c>
      <c r="B14" s="13" t="s">
        <v>66</v>
      </c>
      <c r="C14" s="13" t="s">
        <v>12</v>
      </c>
      <c r="D14" s="13" t="s">
        <v>117</v>
      </c>
      <c r="E14" s="14">
        <v>1</v>
      </c>
      <c r="F14" s="27"/>
      <c r="G14" s="27"/>
    </row>
    <row r="15" spans="1:7" ht="18.75" outlineLevel="1" x14ac:dyDescent="0.3">
      <c r="A15" s="5" t="s">
        <v>85</v>
      </c>
      <c r="B15" s="3"/>
      <c r="C15" s="3"/>
      <c r="D15" s="3"/>
      <c r="E15" s="24">
        <f>SUM(E10:E14)</f>
        <v>17</v>
      </c>
      <c r="F15" s="3"/>
      <c r="G15" s="3"/>
    </row>
    <row r="16" spans="1:7" outlineLevel="1" x14ac:dyDescent="0.25">
      <c r="A16" s="16" t="s">
        <v>151</v>
      </c>
      <c r="B16" s="13" t="s">
        <v>150</v>
      </c>
      <c r="C16" s="13" t="s">
        <v>6</v>
      </c>
      <c r="D16" s="13" t="s">
        <v>152</v>
      </c>
      <c r="E16" s="15">
        <v>1</v>
      </c>
      <c r="F16" s="27"/>
      <c r="G16" s="27"/>
    </row>
    <row r="17" spans="1:7" outlineLevel="1" x14ac:dyDescent="0.25">
      <c r="A17" s="16" t="s">
        <v>151</v>
      </c>
      <c r="B17" s="13" t="s">
        <v>150</v>
      </c>
      <c r="C17" s="13" t="s">
        <v>6</v>
      </c>
      <c r="D17" s="13" t="s">
        <v>153</v>
      </c>
      <c r="E17" s="15">
        <v>3</v>
      </c>
      <c r="F17" s="27"/>
      <c r="G17" s="27"/>
    </row>
    <row r="18" spans="1:7" outlineLevel="1" x14ac:dyDescent="0.25">
      <c r="A18" s="16" t="s">
        <v>151</v>
      </c>
      <c r="B18" s="13" t="s">
        <v>150</v>
      </c>
      <c r="C18" s="13" t="s">
        <v>6</v>
      </c>
      <c r="D18" s="13" t="s">
        <v>155</v>
      </c>
      <c r="E18" s="15">
        <v>5</v>
      </c>
      <c r="F18" s="27"/>
      <c r="G18" s="27"/>
    </row>
    <row r="19" spans="1:7" outlineLevel="1" x14ac:dyDescent="0.25">
      <c r="A19" s="16" t="s">
        <v>151</v>
      </c>
      <c r="B19" s="13" t="s">
        <v>150</v>
      </c>
      <c r="C19" s="13" t="s">
        <v>6</v>
      </c>
      <c r="D19" s="13" t="s">
        <v>154</v>
      </c>
      <c r="E19" s="15">
        <v>3</v>
      </c>
      <c r="F19" s="27"/>
      <c r="G19" s="27"/>
    </row>
    <row r="20" spans="1:7" ht="18.75" outlineLevel="1" x14ac:dyDescent="0.3">
      <c r="A20" s="5" t="s">
        <v>149</v>
      </c>
      <c r="B20" s="3"/>
      <c r="C20" s="3"/>
      <c r="D20" s="3"/>
      <c r="E20" s="24">
        <f>SUM(E16:E19)</f>
        <v>12</v>
      </c>
      <c r="F20" s="10"/>
      <c r="G20" s="10"/>
    </row>
    <row r="21" spans="1:7" outlineLevel="2" x14ac:dyDescent="0.25">
      <c r="A21" s="13" t="s">
        <v>78</v>
      </c>
      <c r="B21" s="13" t="s">
        <v>79</v>
      </c>
      <c r="C21" s="13" t="s">
        <v>5</v>
      </c>
      <c r="D21" s="14" t="s">
        <v>124</v>
      </c>
      <c r="E21" s="14">
        <v>4</v>
      </c>
      <c r="F21" s="28"/>
      <c r="G21" s="28"/>
    </row>
    <row r="22" spans="1:7" outlineLevel="2" x14ac:dyDescent="0.25">
      <c r="A22" s="13" t="s">
        <v>78</v>
      </c>
      <c r="B22" s="13" t="s">
        <v>79</v>
      </c>
      <c r="C22" s="13" t="s">
        <v>5</v>
      </c>
      <c r="D22" s="14" t="s">
        <v>123</v>
      </c>
      <c r="E22" s="14">
        <v>1</v>
      </c>
      <c r="F22" s="29"/>
      <c r="G22" s="29"/>
    </row>
    <row r="23" spans="1:7" ht="18.75" outlineLevel="1" x14ac:dyDescent="0.3">
      <c r="A23" s="5" t="s">
        <v>86</v>
      </c>
      <c r="B23" s="3"/>
      <c r="C23" s="3"/>
      <c r="D23" s="3"/>
      <c r="E23" s="24">
        <f>SUM(E21:E22)</f>
        <v>5</v>
      </c>
      <c r="F23" s="3"/>
      <c r="G23" s="3"/>
    </row>
    <row r="24" spans="1:7" outlineLevel="2" x14ac:dyDescent="0.25">
      <c r="A24" s="13" t="s">
        <v>39</v>
      </c>
      <c r="B24" s="13" t="s">
        <v>40</v>
      </c>
      <c r="C24" s="13" t="s">
        <v>41</v>
      </c>
      <c r="D24" s="13" t="s">
        <v>126</v>
      </c>
      <c r="E24" s="14">
        <v>9</v>
      </c>
      <c r="F24" s="27"/>
      <c r="G24" s="27"/>
    </row>
    <row r="25" spans="1:7" outlineLevel="2" x14ac:dyDescent="0.25">
      <c r="A25" s="13" t="s">
        <v>39</v>
      </c>
      <c r="B25" s="13" t="s">
        <v>40</v>
      </c>
      <c r="C25" s="13" t="s">
        <v>41</v>
      </c>
      <c r="D25" s="14" t="s">
        <v>123</v>
      </c>
      <c r="E25" s="14">
        <v>1</v>
      </c>
      <c r="F25" s="27"/>
      <c r="G25" s="27"/>
    </row>
    <row r="26" spans="1:7" ht="18.75" outlineLevel="1" x14ac:dyDescent="0.3">
      <c r="A26" s="5" t="s">
        <v>87</v>
      </c>
      <c r="B26" s="3"/>
      <c r="C26" s="3"/>
      <c r="D26" s="3"/>
      <c r="E26" s="24">
        <f>SUM(E24:E25)</f>
        <v>10</v>
      </c>
      <c r="F26" s="3"/>
      <c r="G26" s="3"/>
    </row>
    <row r="27" spans="1:7" outlineLevel="1" x14ac:dyDescent="0.25">
      <c r="A27" s="13" t="s">
        <v>70</v>
      </c>
      <c r="B27" s="13" t="s">
        <v>71</v>
      </c>
      <c r="C27" s="13" t="s">
        <v>23</v>
      </c>
      <c r="D27" s="13" t="s">
        <v>127</v>
      </c>
      <c r="E27" s="15">
        <v>3</v>
      </c>
      <c r="F27" s="31">
        <v>1</v>
      </c>
      <c r="G27" s="31">
        <v>2</v>
      </c>
    </row>
    <row r="28" spans="1:7" outlineLevel="1" x14ac:dyDescent="0.25">
      <c r="A28" s="13" t="s">
        <v>70</v>
      </c>
      <c r="B28" s="13" t="s">
        <v>71</v>
      </c>
      <c r="C28" s="13" t="s">
        <v>23</v>
      </c>
      <c r="D28" s="14" t="s">
        <v>116</v>
      </c>
      <c r="E28" s="15">
        <v>4</v>
      </c>
      <c r="F28" s="31"/>
      <c r="G28" s="31"/>
    </row>
    <row r="29" spans="1:7" outlineLevel="2" x14ac:dyDescent="0.25">
      <c r="A29" s="13" t="s">
        <v>70</v>
      </c>
      <c r="B29" s="13" t="s">
        <v>71</v>
      </c>
      <c r="C29" s="13" t="s">
        <v>23</v>
      </c>
      <c r="D29" s="14" t="s">
        <v>128</v>
      </c>
      <c r="E29" s="14">
        <v>6</v>
      </c>
      <c r="F29" s="31"/>
      <c r="G29" s="31"/>
    </row>
    <row r="30" spans="1:7" ht="18.75" outlineLevel="1" x14ac:dyDescent="0.3">
      <c r="A30" s="5" t="s">
        <v>88</v>
      </c>
      <c r="B30" s="3"/>
      <c r="C30" s="3"/>
      <c r="D30" s="3"/>
      <c r="E30" s="24">
        <f>SUM(E27:E29)</f>
        <v>13</v>
      </c>
      <c r="F30" s="3"/>
      <c r="G30" s="3"/>
    </row>
    <row r="31" spans="1:7" outlineLevel="2" x14ac:dyDescent="0.25">
      <c r="A31" s="13" t="s">
        <v>7</v>
      </c>
      <c r="B31" s="13" t="s">
        <v>8</v>
      </c>
      <c r="C31" s="13" t="s">
        <v>9</v>
      </c>
      <c r="D31" s="14" t="s">
        <v>130</v>
      </c>
      <c r="E31" s="14">
        <v>3</v>
      </c>
      <c r="F31" s="27"/>
      <c r="G31" s="27"/>
    </row>
    <row r="32" spans="1:7" outlineLevel="2" x14ac:dyDescent="0.25">
      <c r="A32" s="13" t="s">
        <v>7</v>
      </c>
      <c r="B32" s="13" t="s">
        <v>8</v>
      </c>
      <c r="C32" s="13" t="s">
        <v>9</v>
      </c>
      <c r="D32" s="13" t="s">
        <v>129</v>
      </c>
      <c r="E32" s="14">
        <v>4</v>
      </c>
      <c r="F32" s="27"/>
      <c r="G32" s="27"/>
    </row>
    <row r="33" spans="1:7" ht="18.75" outlineLevel="1" x14ac:dyDescent="0.3">
      <c r="A33" s="5" t="s">
        <v>89</v>
      </c>
      <c r="B33" s="3"/>
      <c r="C33" s="3"/>
      <c r="D33" s="3"/>
      <c r="E33" s="24">
        <f>SUM(E31:E32)</f>
        <v>7</v>
      </c>
      <c r="F33" s="3"/>
      <c r="G33" s="3"/>
    </row>
    <row r="34" spans="1:7" outlineLevel="1" x14ac:dyDescent="0.25">
      <c r="A34" s="13" t="s">
        <v>159</v>
      </c>
      <c r="B34" s="13" t="s">
        <v>158</v>
      </c>
      <c r="C34" s="13" t="s">
        <v>157</v>
      </c>
      <c r="D34" s="14" t="s">
        <v>160</v>
      </c>
      <c r="E34" s="15">
        <v>4</v>
      </c>
      <c r="F34" s="27"/>
      <c r="G34" s="27"/>
    </row>
    <row r="35" spans="1:7" outlineLevel="1" x14ac:dyDescent="0.25">
      <c r="A35" s="13" t="s">
        <v>159</v>
      </c>
      <c r="B35" s="13" t="s">
        <v>158</v>
      </c>
      <c r="C35" s="13" t="s">
        <v>157</v>
      </c>
      <c r="D35" s="14" t="s">
        <v>161</v>
      </c>
      <c r="E35" s="15">
        <v>2</v>
      </c>
      <c r="F35" s="27"/>
      <c r="G35" s="27"/>
    </row>
    <row r="36" spans="1:7" outlineLevel="2" x14ac:dyDescent="0.25">
      <c r="A36" s="13" t="s">
        <v>159</v>
      </c>
      <c r="B36" s="13" t="s">
        <v>158</v>
      </c>
      <c r="C36" s="13" t="s">
        <v>157</v>
      </c>
      <c r="D36" s="14" t="s">
        <v>155</v>
      </c>
      <c r="E36" s="14">
        <v>5</v>
      </c>
      <c r="F36" s="27"/>
      <c r="G36" s="27"/>
    </row>
    <row r="37" spans="1:7" ht="18.75" outlineLevel="1" x14ac:dyDescent="0.3">
      <c r="A37" s="5" t="s">
        <v>156</v>
      </c>
      <c r="B37" s="3"/>
      <c r="C37" s="3"/>
      <c r="D37" s="3"/>
      <c r="E37" s="24">
        <f>SUM(E34:E36)</f>
        <v>11</v>
      </c>
      <c r="F37" s="3"/>
      <c r="G37" s="3"/>
    </row>
    <row r="38" spans="1:7" outlineLevel="1" x14ac:dyDescent="0.25">
      <c r="A38" s="13" t="s">
        <v>10</v>
      </c>
      <c r="B38" s="13" t="s">
        <v>11</v>
      </c>
      <c r="C38" s="13" t="s">
        <v>12</v>
      </c>
      <c r="D38" s="14" t="s">
        <v>125</v>
      </c>
      <c r="E38" s="15">
        <v>3</v>
      </c>
      <c r="F38" s="27"/>
      <c r="G38" s="27"/>
    </row>
    <row r="39" spans="1:7" outlineLevel="1" x14ac:dyDescent="0.25">
      <c r="A39" s="13" t="s">
        <v>10</v>
      </c>
      <c r="B39" s="13" t="s">
        <v>11</v>
      </c>
      <c r="C39" s="13" t="s">
        <v>12</v>
      </c>
      <c r="D39" s="14" t="s">
        <v>131</v>
      </c>
      <c r="E39" s="15">
        <v>1</v>
      </c>
      <c r="F39" s="27"/>
      <c r="G39" s="27"/>
    </row>
    <row r="40" spans="1:7" outlineLevel="1" x14ac:dyDescent="0.25">
      <c r="A40" s="13" t="s">
        <v>10</v>
      </c>
      <c r="B40" s="13" t="s">
        <v>11</v>
      </c>
      <c r="C40" s="13" t="s">
        <v>12</v>
      </c>
      <c r="D40" s="14" t="s">
        <v>122</v>
      </c>
      <c r="E40" s="14">
        <v>1</v>
      </c>
      <c r="F40" s="27"/>
      <c r="G40" s="27"/>
    </row>
    <row r="41" spans="1:7" ht="18.75" outlineLevel="2" x14ac:dyDescent="0.3">
      <c r="A41" s="5" t="s">
        <v>90</v>
      </c>
      <c r="B41" s="3"/>
      <c r="C41" s="3"/>
      <c r="D41" s="3"/>
      <c r="E41" s="24">
        <f>SUM(E38:E40)</f>
        <v>5</v>
      </c>
      <c r="F41" s="3"/>
      <c r="G41" s="3"/>
    </row>
    <row r="42" spans="1:7" outlineLevel="2" x14ac:dyDescent="0.25">
      <c r="A42" s="13" t="s">
        <v>13</v>
      </c>
      <c r="B42" s="13" t="s">
        <v>14</v>
      </c>
      <c r="C42" s="13" t="s">
        <v>15</v>
      </c>
      <c r="D42" s="13" t="s">
        <v>124</v>
      </c>
      <c r="E42" s="14">
        <v>2</v>
      </c>
      <c r="F42" s="27"/>
      <c r="G42" s="27"/>
    </row>
    <row r="43" spans="1:7" outlineLevel="2" x14ac:dyDescent="0.25">
      <c r="A43" s="13" t="s">
        <v>13</v>
      </c>
      <c r="B43" s="13" t="s">
        <v>14</v>
      </c>
      <c r="C43" s="13" t="s">
        <v>15</v>
      </c>
      <c r="D43" s="14" t="s">
        <v>116</v>
      </c>
      <c r="E43" s="14">
        <v>3</v>
      </c>
      <c r="F43" s="27"/>
      <c r="G43" s="27"/>
    </row>
    <row r="44" spans="1:7" ht="18.75" outlineLevel="1" x14ac:dyDescent="0.3">
      <c r="A44" s="5" t="s">
        <v>91</v>
      </c>
      <c r="B44" s="3"/>
      <c r="C44" s="3"/>
      <c r="D44" s="3"/>
      <c r="E44" s="24">
        <f>SUM(E42:E43)</f>
        <v>5</v>
      </c>
      <c r="F44" s="3"/>
      <c r="G44" s="3"/>
    </row>
    <row r="45" spans="1:7" outlineLevel="2" x14ac:dyDescent="0.25">
      <c r="A45" s="13" t="s">
        <v>37</v>
      </c>
      <c r="B45" s="13" t="s">
        <v>38</v>
      </c>
      <c r="C45" s="13" t="s">
        <v>15</v>
      </c>
      <c r="D45" s="14" t="s">
        <v>121</v>
      </c>
      <c r="E45" s="14">
        <v>4</v>
      </c>
      <c r="F45" s="28"/>
      <c r="G45" s="28"/>
    </row>
    <row r="46" spans="1:7" outlineLevel="2" x14ac:dyDescent="0.25">
      <c r="A46" s="13" t="s">
        <v>37</v>
      </c>
      <c r="B46" s="13" t="s">
        <v>38</v>
      </c>
      <c r="C46" s="13" t="s">
        <v>15</v>
      </c>
      <c r="D46" s="14" t="s">
        <v>123</v>
      </c>
      <c r="E46" s="14">
        <v>3</v>
      </c>
      <c r="F46" s="30"/>
      <c r="G46" s="30"/>
    </row>
    <row r="47" spans="1:7" outlineLevel="2" x14ac:dyDescent="0.25">
      <c r="A47" s="13" t="s">
        <v>37</v>
      </c>
      <c r="B47" s="13" t="s">
        <v>38</v>
      </c>
      <c r="C47" s="13" t="s">
        <v>15</v>
      </c>
      <c r="D47" s="14" t="s">
        <v>122</v>
      </c>
      <c r="E47" s="14">
        <v>2</v>
      </c>
      <c r="F47" s="29"/>
      <c r="G47" s="29"/>
    </row>
    <row r="48" spans="1:7" ht="18.75" outlineLevel="1" x14ac:dyDescent="0.3">
      <c r="A48" s="5" t="s">
        <v>92</v>
      </c>
      <c r="B48" s="3"/>
      <c r="C48" s="3"/>
      <c r="D48" s="3"/>
      <c r="E48" s="24">
        <f>SUM(E45:E47)</f>
        <v>9</v>
      </c>
      <c r="F48" s="3"/>
      <c r="G48" s="3"/>
    </row>
    <row r="49" spans="1:7" outlineLevel="2" x14ac:dyDescent="0.25">
      <c r="A49" s="13" t="s">
        <v>57</v>
      </c>
      <c r="B49" s="13" t="s">
        <v>58</v>
      </c>
      <c r="C49" s="13" t="s">
        <v>59</v>
      </c>
      <c r="D49" s="14" t="s">
        <v>132</v>
      </c>
      <c r="E49" s="14">
        <v>6</v>
      </c>
      <c r="F49" s="28"/>
      <c r="G49" s="28"/>
    </row>
    <row r="50" spans="1:7" outlineLevel="2" x14ac:dyDescent="0.25">
      <c r="A50" s="13" t="s">
        <v>57</v>
      </c>
      <c r="B50" s="13" t="s">
        <v>58</v>
      </c>
      <c r="C50" s="13" t="s">
        <v>59</v>
      </c>
      <c r="D50" s="14" t="s">
        <v>133</v>
      </c>
      <c r="E50" s="14">
        <v>6</v>
      </c>
      <c r="F50" s="29"/>
      <c r="G50" s="29"/>
    </row>
    <row r="51" spans="1:7" ht="18.75" outlineLevel="1" x14ac:dyDescent="0.3">
      <c r="A51" s="5" t="s">
        <v>93</v>
      </c>
      <c r="B51" s="3"/>
      <c r="C51" s="3"/>
      <c r="D51" s="3"/>
      <c r="E51" s="24">
        <f>SUM(E49:E50)</f>
        <v>12</v>
      </c>
      <c r="F51" s="3"/>
      <c r="G51" s="3"/>
    </row>
    <row r="52" spans="1:7" outlineLevel="2" x14ac:dyDescent="0.25">
      <c r="A52" s="13" t="s">
        <v>28</v>
      </c>
      <c r="B52" s="13" t="s">
        <v>29</v>
      </c>
      <c r="C52" s="13" t="s">
        <v>30</v>
      </c>
      <c r="D52" s="14" t="s">
        <v>123</v>
      </c>
      <c r="E52" s="14">
        <v>1</v>
      </c>
      <c r="F52" s="28"/>
      <c r="G52" s="28"/>
    </row>
    <row r="53" spans="1:7" outlineLevel="2" x14ac:dyDescent="0.25">
      <c r="A53" s="13" t="s">
        <v>28</v>
      </c>
      <c r="B53" s="13" t="s">
        <v>29</v>
      </c>
      <c r="C53" s="13" t="s">
        <v>30</v>
      </c>
      <c r="D53" s="13" t="s">
        <v>134</v>
      </c>
      <c r="E53" s="14">
        <v>1</v>
      </c>
      <c r="F53" s="29"/>
      <c r="G53" s="29"/>
    </row>
    <row r="54" spans="1:7" ht="18.75" outlineLevel="1" x14ac:dyDescent="0.3">
      <c r="A54" s="5" t="s">
        <v>94</v>
      </c>
      <c r="B54" s="3"/>
      <c r="C54" s="3"/>
      <c r="D54" s="3"/>
      <c r="E54" s="24">
        <f>SUM(E52:E53)</f>
        <v>2</v>
      </c>
      <c r="F54" s="3"/>
      <c r="G54" s="3"/>
    </row>
    <row r="55" spans="1:7" outlineLevel="1" x14ac:dyDescent="0.25">
      <c r="A55" s="16" t="s">
        <v>162</v>
      </c>
      <c r="B55" s="13" t="s">
        <v>164</v>
      </c>
      <c r="C55" s="13" t="s">
        <v>165</v>
      </c>
      <c r="D55" s="13" t="s">
        <v>166</v>
      </c>
      <c r="E55" s="15">
        <v>10</v>
      </c>
      <c r="F55" s="28"/>
      <c r="G55" s="28"/>
    </row>
    <row r="56" spans="1:7" outlineLevel="1" x14ac:dyDescent="0.25">
      <c r="A56" s="16" t="s">
        <v>162</v>
      </c>
      <c r="B56" s="13" t="s">
        <v>164</v>
      </c>
      <c r="C56" s="13" t="s">
        <v>165</v>
      </c>
      <c r="D56" s="13" t="s">
        <v>167</v>
      </c>
      <c r="E56" s="15">
        <v>4</v>
      </c>
      <c r="F56" s="29"/>
      <c r="G56" s="29"/>
    </row>
    <row r="57" spans="1:7" ht="18.75" outlineLevel="1" x14ac:dyDescent="0.3">
      <c r="A57" s="5" t="s">
        <v>163</v>
      </c>
      <c r="B57" s="3"/>
      <c r="C57" s="5"/>
      <c r="D57" s="3"/>
      <c r="E57" s="24">
        <f>SUM(E55:E56)</f>
        <v>14</v>
      </c>
      <c r="F57" s="10"/>
      <c r="G57" s="10"/>
    </row>
    <row r="58" spans="1:7" outlineLevel="2" x14ac:dyDescent="0.25">
      <c r="A58" s="13" t="s">
        <v>42</v>
      </c>
      <c r="B58" s="13" t="s">
        <v>43</v>
      </c>
      <c r="C58" s="13" t="s">
        <v>15</v>
      </c>
      <c r="D58" s="14" t="s">
        <v>125</v>
      </c>
      <c r="E58" s="14">
        <v>2</v>
      </c>
      <c r="F58" s="28"/>
      <c r="G58" s="28"/>
    </row>
    <row r="59" spans="1:7" outlineLevel="2" x14ac:dyDescent="0.25">
      <c r="A59" s="13" t="s">
        <v>42</v>
      </c>
      <c r="B59" s="13" t="s">
        <v>43</v>
      </c>
      <c r="C59" s="13" t="s">
        <v>15</v>
      </c>
      <c r="D59" s="14" t="s">
        <v>135</v>
      </c>
      <c r="E59" s="14">
        <v>2</v>
      </c>
      <c r="F59" s="30"/>
      <c r="G59" s="30"/>
    </row>
    <row r="60" spans="1:7" outlineLevel="2" x14ac:dyDescent="0.25">
      <c r="A60" s="13" t="s">
        <v>42</v>
      </c>
      <c r="B60" s="13" t="s">
        <v>43</v>
      </c>
      <c r="C60" s="13" t="s">
        <v>15</v>
      </c>
      <c r="D60" s="14" t="s">
        <v>136</v>
      </c>
      <c r="E60" s="14">
        <v>3</v>
      </c>
      <c r="F60" s="29"/>
      <c r="G60" s="29"/>
    </row>
    <row r="61" spans="1:7" ht="18.75" outlineLevel="1" x14ac:dyDescent="0.3">
      <c r="A61" s="5" t="s">
        <v>95</v>
      </c>
      <c r="B61" s="3"/>
      <c r="C61" s="3"/>
      <c r="D61" s="3"/>
      <c r="E61" s="24">
        <f>SUM(E58:E60)</f>
        <v>7</v>
      </c>
      <c r="F61" s="3"/>
      <c r="G61" s="3"/>
    </row>
    <row r="62" spans="1:7" outlineLevel="2" x14ac:dyDescent="0.25">
      <c r="A62" s="13" t="s">
        <v>82</v>
      </c>
      <c r="B62" s="13" t="s">
        <v>138</v>
      </c>
      <c r="C62" s="13" t="s">
        <v>16</v>
      </c>
      <c r="D62" s="14" t="s">
        <v>116</v>
      </c>
      <c r="E62" s="14">
        <v>1</v>
      </c>
      <c r="F62" s="28"/>
      <c r="G62" s="28"/>
    </row>
    <row r="63" spans="1:7" outlineLevel="2" x14ac:dyDescent="0.25">
      <c r="A63" s="13" t="s">
        <v>82</v>
      </c>
      <c r="B63" s="13" t="s">
        <v>138</v>
      </c>
      <c r="C63" s="13" t="s">
        <v>16</v>
      </c>
      <c r="D63" s="13" t="s">
        <v>124</v>
      </c>
      <c r="E63" s="14">
        <v>2</v>
      </c>
      <c r="F63" s="30"/>
      <c r="G63" s="30"/>
    </row>
    <row r="64" spans="1:7" ht="18.75" outlineLevel="1" x14ac:dyDescent="0.3">
      <c r="A64" s="5" t="s">
        <v>96</v>
      </c>
      <c r="B64" s="3"/>
      <c r="C64" s="3"/>
      <c r="D64" s="3"/>
      <c r="E64" s="24">
        <f>SUM(E62:E63)</f>
        <v>3</v>
      </c>
      <c r="F64" s="3"/>
      <c r="G64" s="3"/>
    </row>
    <row r="65" spans="1:7" outlineLevel="2" x14ac:dyDescent="0.25">
      <c r="A65" s="13" t="s">
        <v>62</v>
      </c>
      <c r="B65" s="13" t="s">
        <v>63</v>
      </c>
      <c r="C65" s="13" t="s">
        <v>64</v>
      </c>
      <c r="D65" s="14" t="s">
        <v>137</v>
      </c>
      <c r="E65" s="14">
        <v>1</v>
      </c>
      <c r="F65" s="28"/>
      <c r="G65" s="28"/>
    </row>
    <row r="66" spans="1:7" outlineLevel="2" x14ac:dyDescent="0.25">
      <c r="A66" s="13" t="s">
        <v>62</v>
      </c>
      <c r="B66" s="13" t="s">
        <v>63</v>
      </c>
      <c r="C66" s="13" t="s">
        <v>64</v>
      </c>
      <c r="D66" s="14" t="s">
        <v>112</v>
      </c>
      <c r="E66" s="14">
        <v>7</v>
      </c>
      <c r="F66" s="30"/>
      <c r="G66" s="30"/>
    </row>
    <row r="67" spans="1:7" outlineLevel="2" x14ac:dyDescent="0.25">
      <c r="A67" s="13" t="s">
        <v>62</v>
      </c>
      <c r="B67" s="13" t="s">
        <v>63</v>
      </c>
      <c r="C67" s="13" t="s">
        <v>64</v>
      </c>
      <c r="D67" s="14" t="s">
        <v>133</v>
      </c>
      <c r="E67" s="14">
        <v>5</v>
      </c>
      <c r="F67" s="29"/>
      <c r="G67" s="29"/>
    </row>
    <row r="68" spans="1:7" ht="18.75" outlineLevel="1" x14ac:dyDescent="0.3">
      <c r="A68" s="5" t="s">
        <v>97</v>
      </c>
      <c r="B68" s="3"/>
      <c r="C68" s="3"/>
      <c r="D68" s="3"/>
      <c r="E68" s="24">
        <f>SUM(E65:E67)</f>
        <v>13</v>
      </c>
      <c r="F68" s="3"/>
      <c r="G68" s="3"/>
    </row>
    <row r="69" spans="1:7" outlineLevel="2" x14ac:dyDescent="0.25">
      <c r="A69" s="13" t="s">
        <v>44</v>
      </c>
      <c r="B69" s="13" t="s">
        <v>45</v>
      </c>
      <c r="C69" s="13" t="s">
        <v>16</v>
      </c>
      <c r="D69" s="14" t="s">
        <v>125</v>
      </c>
      <c r="E69" s="14">
        <v>1</v>
      </c>
      <c r="F69" s="28"/>
      <c r="G69" s="28"/>
    </row>
    <row r="70" spans="1:7" outlineLevel="2" x14ac:dyDescent="0.25">
      <c r="A70" s="13" t="s">
        <v>44</v>
      </c>
      <c r="B70" s="13" t="s">
        <v>45</v>
      </c>
      <c r="C70" s="13" t="s">
        <v>16</v>
      </c>
      <c r="D70" s="14" t="s">
        <v>114</v>
      </c>
      <c r="E70" s="14">
        <v>1</v>
      </c>
      <c r="F70" s="30"/>
      <c r="G70" s="30"/>
    </row>
    <row r="71" spans="1:7" outlineLevel="2" x14ac:dyDescent="0.25">
      <c r="A71" s="13" t="s">
        <v>44</v>
      </c>
      <c r="B71" s="13" t="s">
        <v>45</v>
      </c>
      <c r="C71" s="13" t="s">
        <v>16</v>
      </c>
      <c r="D71" s="14" t="s">
        <v>118</v>
      </c>
      <c r="E71" s="14">
        <v>2</v>
      </c>
      <c r="F71" s="29"/>
      <c r="G71" s="29"/>
    </row>
    <row r="72" spans="1:7" ht="18.75" outlineLevel="1" x14ac:dyDescent="0.3">
      <c r="A72" s="5" t="s">
        <v>98</v>
      </c>
      <c r="B72" s="3"/>
      <c r="C72" s="5"/>
      <c r="D72" s="3"/>
      <c r="E72" s="24">
        <f>SUM(E69:E71)</f>
        <v>4</v>
      </c>
      <c r="F72" s="3"/>
      <c r="G72" s="3"/>
    </row>
    <row r="73" spans="1:7" ht="82.5" customHeight="1" outlineLevel="2" x14ac:dyDescent="0.25">
      <c r="A73" s="39" t="s">
        <v>2</v>
      </c>
      <c r="B73" s="39" t="s">
        <v>3</v>
      </c>
      <c r="C73" s="39" t="s">
        <v>4</v>
      </c>
      <c r="D73" s="39" t="s">
        <v>0</v>
      </c>
      <c r="E73" s="38" t="s">
        <v>1</v>
      </c>
      <c r="F73" s="38" t="s">
        <v>110</v>
      </c>
      <c r="G73" s="38" t="s">
        <v>111</v>
      </c>
    </row>
    <row r="74" spans="1:7" outlineLevel="2" x14ac:dyDescent="0.25">
      <c r="A74" s="13" t="s">
        <v>55</v>
      </c>
      <c r="B74" s="13" t="s">
        <v>56</v>
      </c>
      <c r="C74" s="13" t="s">
        <v>31</v>
      </c>
      <c r="D74" s="15" t="s">
        <v>141</v>
      </c>
      <c r="E74" s="19">
        <v>1</v>
      </c>
      <c r="F74" s="6"/>
      <c r="G74" s="6"/>
    </row>
    <row r="75" spans="1:7" outlineLevel="2" x14ac:dyDescent="0.25">
      <c r="A75" s="13" t="s">
        <v>55</v>
      </c>
      <c r="B75" s="13" t="s">
        <v>56</v>
      </c>
      <c r="C75" s="13" t="s">
        <v>31</v>
      </c>
      <c r="D75" s="14" t="s">
        <v>126</v>
      </c>
      <c r="E75" s="19">
        <v>6</v>
      </c>
      <c r="F75" s="6"/>
      <c r="G75" s="6"/>
    </row>
    <row r="76" spans="1:7" outlineLevel="2" x14ac:dyDescent="0.25">
      <c r="A76" s="13" t="s">
        <v>55</v>
      </c>
      <c r="B76" s="13" t="s">
        <v>56</v>
      </c>
      <c r="C76" s="13" t="s">
        <v>31</v>
      </c>
      <c r="D76" s="14" t="s">
        <v>135</v>
      </c>
      <c r="E76" s="14">
        <v>1</v>
      </c>
      <c r="F76" s="7"/>
      <c r="G76" s="7"/>
    </row>
    <row r="77" spans="1:7" ht="18.75" outlineLevel="1" x14ac:dyDescent="0.3">
      <c r="A77" s="5" t="s">
        <v>99</v>
      </c>
      <c r="B77" s="3"/>
      <c r="C77" s="5"/>
      <c r="D77" s="3"/>
      <c r="E77" s="24">
        <f>SUM(E73:E76)</f>
        <v>8</v>
      </c>
      <c r="F77" s="3"/>
      <c r="G77" s="3"/>
    </row>
    <row r="78" spans="1:7" outlineLevel="1" x14ac:dyDescent="0.25">
      <c r="A78" s="20" t="s">
        <v>170</v>
      </c>
      <c r="B78" s="13" t="s">
        <v>169</v>
      </c>
      <c r="C78" s="13" t="s">
        <v>48</v>
      </c>
      <c r="D78" s="13" t="s">
        <v>136</v>
      </c>
      <c r="E78" s="15">
        <v>2</v>
      </c>
      <c r="F78" s="12"/>
      <c r="G78" s="12"/>
    </row>
    <row r="79" spans="1:7" ht="18.75" outlineLevel="1" x14ac:dyDescent="0.3">
      <c r="A79" s="5" t="s">
        <v>168</v>
      </c>
      <c r="B79" s="3"/>
      <c r="C79" s="5"/>
      <c r="D79" s="3"/>
      <c r="E79" s="24">
        <f>E78</f>
        <v>2</v>
      </c>
      <c r="F79" s="3"/>
      <c r="G79" s="3"/>
    </row>
    <row r="80" spans="1:7" outlineLevel="2" x14ac:dyDescent="0.25">
      <c r="A80" s="13" t="s">
        <v>46</v>
      </c>
      <c r="B80" s="13" t="s">
        <v>47</v>
      </c>
      <c r="C80" s="13" t="s">
        <v>48</v>
      </c>
      <c r="D80" s="14" t="s">
        <v>125</v>
      </c>
      <c r="E80" s="14">
        <v>1</v>
      </c>
      <c r="F80" s="28"/>
      <c r="G80" s="28"/>
    </row>
    <row r="81" spans="1:7" outlineLevel="2" x14ac:dyDescent="0.25">
      <c r="A81" s="13" t="s">
        <v>46</v>
      </c>
      <c r="B81" s="13" t="s">
        <v>47</v>
      </c>
      <c r="C81" s="13" t="s">
        <v>48</v>
      </c>
      <c r="D81" s="14" t="s">
        <v>122</v>
      </c>
      <c r="E81" s="14">
        <v>5</v>
      </c>
      <c r="F81" s="29"/>
      <c r="G81" s="29"/>
    </row>
    <row r="82" spans="1:7" ht="18.75" outlineLevel="1" x14ac:dyDescent="0.3">
      <c r="A82" s="5" t="s">
        <v>100</v>
      </c>
      <c r="B82" s="3"/>
      <c r="C82" s="3"/>
      <c r="D82" s="3"/>
      <c r="E82" s="24">
        <f>SUM(E80:E81)</f>
        <v>6</v>
      </c>
      <c r="F82" s="3"/>
      <c r="G82" s="3"/>
    </row>
    <row r="83" spans="1:7" ht="18.75" outlineLevel="2" x14ac:dyDescent="0.3">
      <c r="A83" s="13" t="s">
        <v>72</v>
      </c>
      <c r="B83" s="13" t="s">
        <v>73</v>
      </c>
      <c r="C83" s="13" t="s">
        <v>74</v>
      </c>
      <c r="D83" s="14" t="s">
        <v>114</v>
      </c>
      <c r="E83" s="21">
        <v>9</v>
      </c>
      <c r="F83" s="25">
        <v>1</v>
      </c>
      <c r="G83" s="25">
        <v>3</v>
      </c>
    </row>
    <row r="84" spans="1:7" ht="18.75" outlineLevel="1" x14ac:dyDescent="0.3">
      <c r="A84" s="5" t="s">
        <v>101</v>
      </c>
      <c r="B84" s="3"/>
      <c r="C84" s="3"/>
      <c r="D84" s="3"/>
      <c r="E84" s="24">
        <f>SUM(E83:E83)</f>
        <v>9</v>
      </c>
      <c r="F84" s="3"/>
      <c r="G84" s="3"/>
    </row>
    <row r="85" spans="1:7" ht="18.75" customHeight="1" outlineLevel="2" x14ac:dyDescent="0.25">
      <c r="A85" s="13" t="s">
        <v>34</v>
      </c>
      <c r="B85" s="13" t="s">
        <v>35</v>
      </c>
      <c r="C85" s="13" t="s">
        <v>36</v>
      </c>
      <c r="D85" s="14" t="s">
        <v>145</v>
      </c>
      <c r="E85" s="14">
        <v>2</v>
      </c>
      <c r="F85" s="34">
        <v>2</v>
      </c>
      <c r="G85" s="34">
        <v>0</v>
      </c>
    </row>
    <row r="86" spans="1:7" ht="18.75" customHeight="1" outlineLevel="2" x14ac:dyDescent="0.25">
      <c r="A86" s="13" t="s">
        <v>34</v>
      </c>
      <c r="B86" s="13" t="s">
        <v>35</v>
      </c>
      <c r="C86" s="13" t="s">
        <v>36</v>
      </c>
      <c r="D86" s="14" t="s">
        <v>148</v>
      </c>
      <c r="E86" s="14">
        <v>6</v>
      </c>
      <c r="F86" s="35"/>
      <c r="G86" s="35"/>
    </row>
    <row r="87" spans="1:7" ht="18.75" outlineLevel="1" x14ac:dyDescent="0.3">
      <c r="A87" s="5" t="s">
        <v>102</v>
      </c>
      <c r="B87" s="3"/>
      <c r="C87" s="3"/>
      <c r="D87" s="3"/>
      <c r="E87" s="24">
        <f>SUM(E85:E86)</f>
        <v>8</v>
      </c>
      <c r="F87" s="3"/>
      <c r="G87" s="3"/>
    </row>
    <row r="88" spans="1:7" outlineLevel="2" x14ac:dyDescent="0.25">
      <c r="A88" s="13" t="s">
        <v>60</v>
      </c>
      <c r="B88" s="13" t="s">
        <v>61</v>
      </c>
      <c r="C88" s="13" t="s">
        <v>17</v>
      </c>
      <c r="D88" s="14" t="s">
        <v>132</v>
      </c>
      <c r="E88" s="14">
        <v>4</v>
      </c>
      <c r="F88" s="32">
        <v>6</v>
      </c>
      <c r="G88" s="32">
        <v>6</v>
      </c>
    </row>
    <row r="89" spans="1:7" outlineLevel="2" x14ac:dyDescent="0.25">
      <c r="A89" s="13" t="s">
        <v>60</v>
      </c>
      <c r="B89" s="13" t="s">
        <v>61</v>
      </c>
      <c r="C89" s="13" t="s">
        <v>17</v>
      </c>
      <c r="D89" s="14" t="s">
        <v>113</v>
      </c>
      <c r="E89" s="14">
        <v>2</v>
      </c>
      <c r="F89" s="33"/>
      <c r="G89" s="33"/>
    </row>
    <row r="90" spans="1:7" ht="18.75" outlineLevel="1" x14ac:dyDescent="0.3">
      <c r="A90" s="5" t="s">
        <v>103</v>
      </c>
      <c r="B90" s="3"/>
      <c r="C90" s="3"/>
      <c r="D90" s="3"/>
      <c r="E90" s="24">
        <f>SUM(E88:E89)</f>
        <v>6</v>
      </c>
      <c r="F90" s="3"/>
      <c r="G90" s="3"/>
    </row>
    <row r="91" spans="1:7" outlineLevel="2" x14ac:dyDescent="0.25">
      <c r="A91" s="13" t="s">
        <v>80</v>
      </c>
      <c r="B91" s="13" t="s">
        <v>81</v>
      </c>
      <c r="C91" s="13" t="s">
        <v>32</v>
      </c>
      <c r="D91" s="14" t="s">
        <v>146</v>
      </c>
      <c r="E91" s="14">
        <v>1</v>
      </c>
      <c r="F91" s="32">
        <v>3</v>
      </c>
      <c r="G91" s="32">
        <v>5</v>
      </c>
    </row>
    <row r="92" spans="1:7" outlineLevel="2" x14ac:dyDescent="0.25">
      <c r="A92" s="13" t="s">
        <v>80</v>
      </c>
      <c r="B92" s="13" t="s">
        <v>81</v>
      </c>
      <c r="C92" s="13" t="s">
        <v>32</v>
      </c>
      <c r="D92" s="13" t="s">
        <v>139</v>
      </c>
      <c r="E92" s="14">
        <v>3</v>
      </c>
      <c r="F92" s="31"/>
      <c r="G92" s="31"/>
    </row>
    <row r="93" spans="1:7" outlineLevel="2" x14ac:dyDescent="0.25">
      <c r="A93" s="13" t="s">
        <v>80</v>
      </c>
      <c r="B93" s="13" t="s">
        <v>81</v>
      </c>
      <c r="C93" s="13" t="s">
        <v>32</v>
      </c>
      <c r="D93" s="16" t="s">
        <v>114</v>
      </c>
      <c r="E93" s="14">
        <v>2</v>
      </c>
      <c r="F93" s="33"/>
      <c r="G93" s="33"/>
    </row>
    <row r="94" spans="1:7" ht="18.75" outlineLevel="1" x14ac:dyDescent="0.3">
      <c r="A94" s="5" t="s">
        <v>104</v>
      </c>
      <c r="B94" s="3"/>
      <c r="C94" s="3"/>
      <c r="D94" s="3"/>
      <c r="E94" s="24">
        <f>SUM(E91:E93)</f>
        <v>6</v>
      </c>
      <c r="F94" s="3"/>
      <c r="G94" s="3"/>
    </row>
    <row r="95" spans="1:7" ht="18.75" outlineLevel="2" x14ac:dyDescent="0.3">
      <c r="A95" s="13" t="s">
        <v>49</v>
      </c>
      <c r="B95" s="13" t="s">
        <v>50</v>
      </c>
      <c r="C95" s="13" t="s">
        <v>33</v>
      </c>
      <c r="D95" s="14" t="s">
        <v>125</v>
      </c>
      <c r="E95" s="14">
        <v>7</v>
      </c>
      <c r="F95" s="26">
        <v>0</v>
      </c>
      <c r="G95" s="26">
        <v>0</v>
      </c>
    </row>
    <row r="96" spans="1:7" ht="18.75" outlineLevel="1" x14ac:dyDescent="0.3">
      <c r="A96" s="5" t="s">
        <v>105</v>
      </c>
      <c r="B96" s="3"/>
      <c r="C96" s="3"/>
      <c r="D96" s="3"/>
      <c r="E96" s="24">
        <f>SUM(E95:E95)</f>
        <v>7</v>
      </c>
      <c r="F96" s="3"/>
      <c r="G96" s="3"/>
    </row>
    <row r="97" spans="1:8" hidden="1" outlineLevel="2" x14ac:dyDescent="0.25">
      <c r="A97" s="8" t="s">
        <v>67</v>
      </c>
      <c r="B97" s="8" t="s">
        <v>68</v>
      </c>
      <c r="C97" s="8" t="s">
        <v>69</v>
      </c>
      <c r="D97" s="9" t="s">
        <v>139</v>
      </c>
      <c r="E97" s="9">
        <v>2</v>
      </c>
      <c r="F97" s="11">
        <v>4</v>
      </c>
      <c r="G97" s="11">
        <v>5</v>
      </c>
    </row>
    <row r="98" spans="1:8" ht="18.75" outlineLevel="2" x14ac:dyDescent="0.3">
      <c r="A98" s="13" t="s">
        <v>67</v>
      </c>
      <c r="B98" s="13" t="s">
        <v>68</v>
      </c>
      <c r="C98" s="13" t="s">
        <v>69</v>
      </c>
      <c r="D98" s="14" t="s">
        <v>139</v>
      </c>
      <c r="E98" s="14">
        <v>2</v>
      </c>
      <c r="F98" s="25">
        <v>4</v>
      </c>
      <c r="G98" s="25">
        <v>5</v>
      </c>
      <c r="H98" s="22"/>
    </row>
    <row r="99" spans="1:8" ht="18.75" outlineLevel="2" x14ac:dyDescent="0.3">
      <c r="A99" s="5" t="s">
        <v>183</v>
      </c>
      <c r="B99" s="3"/>
      <c r="C99" s="3"/>
      <c r="D99" s="3"/>
      <c r="E99" s="24">
        <v>2</v>
      </c>
      <c r="F99" s="3"/>
      <c r="G99" s="3"/>
      <c r="H99" s="23"/>
    </row>
    <row r="100" spans="1:8" ht="15" customHeight="1" outlineLevel="2" x14ac:dyDescent="0.25">
      <c r="A100" s="13" t="s">
        <v>51</v>
      </c>
      <c r="B100" s="13" t="s">
        <v>52</v>
      </c>
      <c r="C100" s="13" t="s">
        <v>24</v>
      </c>
      <c r="D100" s="14" t="s">
        <v>125</v>
      </c>
      <c r="E100" s="14">
        <v>2</v>
      </c>
      <c r="F100" s="32">
        <v>10</v>
      </c>
      <c r="G100" s="32">
        <v>22</v>
      </c>
    </row>
    <row r="101" spans="1:8" ht="15" customHeight="1" outlineLevel="2" x14ac:dyDescent="0.25">
      <c r="A101" s="13" t="s">
        <v>51</v>
      </c>
      <c r="B101" s="13" t="s">
        <v>52</v>
      </c>
      <c r="C101" s="13" t="s">
        <v>24</v>
      </c>
      <c r="D101" s="14" t="s">
        <v>182</v>
      </c>
      <c r="E101" s="14">
        <v>1</v>
      </c>
      <c r="F101" s="31"/>
      <c r="G101" s="31"/>
    </row>
    <row r="102" spans="1:8" ht="15" customHeight="1" outlineLevel="2" x14ac:dyDescent="0.25">
      <c r="A102" s="13" t="s">
        <v>51</v>
      </c>
      <c r="B102" s="13" t="s">
        <v>52</v>
      </c>
      <c r="C102" s="13" t="s">
        <v>24</v>
      </c>
      <c r="D102" s="14" t="s">
        <v>147</v>
      </c>
      <c r="E102" s="14">
        <v>3</v>
      </c>
      <c r="F102" s="31"/>
      <c r="G102" s="31"/>
    </row>
    <row r="103" spans="1:8" ht="15" customHeight="1" outlineLevel="1" x14ac:dyDescent="0.25">
      <c r="A103" s="13" t="s">
        <v>51</v>
      </c>
      <c r="B103" s="13" t="s">
        <v>52</v>
      </c>
      <c r="C103" s="13" t="s">
        <v>24</v>
      </c>
      <c r="D103" s="14" t="s">
        <v>140</v>
      </c>
      <c r="E103" s="14">
        <v>3</v>
      </c>
      <c r="F103" s="31"/>
      <c r="G103" s="31"/>
    </row>
    <row r="104" spans="1:8" ht="15" customHeight="1" outlineLevel="1" x14ac:dyDescent="0.25">
      <c r="A104" s="13" t="s">
        <v>51</v>
      </c>
      <c r="B104" s="13" t="s">
        <v>52</v>
      </c>
      <c r="C104" s="13" t="s">
        <v>24</v>
      </c>
      <c r="D104" s="14" t="s">
        <v>116</v>
      </c>
      <c r="E104" s="14">
        <v>1</v>
      </c>
      <c r="F104" s="33"/>
      <c r="G104" s="31"/>
    </row>
    <row r="105" spans="1:8" ht="18.75" outlineLevel="1" x14ac:dyDescent="0.3">
      <c r="A105" s="5" t="s">
        <v>106</v>
      </c>
      <c r="B105" s="3"/>
      <c r="C105" s="3"/>
      <c r="D105" s="3"/>
      <c r="E105" s="24">
        <f>SUM(E100:E104)</f>
        <v>10</v>
      </c>
      <c r="F105" s="3"/>
      <c r="G105" s="3"/>
    </row>
    <row r="106" spans="1:8" ht="18.75" outlineLevel="1" x14ac:dyDescent="0.3">
      <c r="A106" s="20" t="s">
        <v>175</v>
      </c>
      <c r="B106" s="13" t="s">
        <v>172</v>
      </c>
      <c r="C106" s="13" t="s">
        <v>173</v>
      </c>
      <c r="D106" s="13" t="s">
        <v>174</v>
      </c>
      <c r="E106" s="15">
        <v>4</v>
      </c>
      <c r="F106" s="25">
        <v>2</v>
      </c>
      <c r="G106" s="25">
        <v>4</v>
      </c>
    </row>
    <row r="107" spans="1:8" ht="18.75" outlineLevel="1" x14ac:dyDescent="0.3">
      <c r="A107" s="5" t="s">
        <v>171</v>
      </c>
      <c r="B107" s="3"/>
      <c r="C107" s="3"/>
      <c r="D107" s="3"/>
      <c r="E107" s="24">
        <f>E106</f>
        <v>4</v>
      </c>
      <c r="F107" s="3"/>
      <c r="G107" s="3"/>
    </row>
    <row r="108" spans="1:8" ht="18.75" outlineLevel="2" x14ac:dyDescent="0.3">
      <c r="A108" s="16" t="s">
        <v>180</v>
      </c>
      <c r="B108" s="13" t="s">
        <v>177</v>
      </c>
      <c r="C108" s="13" t="s">
        <v>178</v>
      </c>
      <c r="D108" s="13" t="s">
        <v>179</v>
      </c>
      <c r="E108" s="15">
        <v>1</v>
      </c>
      <c r="F108" s="26">
        <v>3</v>
      </c>
      <c r="G108" s="26">
        <v>5</v>
      </c>
    </row>
    <row r="109" spans="1:8" ht="18.75" outlineLevel="2" x14ac:dyDescent="0.3">
      <c r="A109" s="5" t="s">
        <v>176</v>
      </c>
      <c r="B109" s="3"/>
      <c r="C109" s="5"/>
      <c r="D109" s="3"/>
      <c r="E109" s="24">
        <f>E108</f>
        <v>1</v>
      </c>
      <c r="F109" s="3"/>
      <c r="G109" s="10"/>
    </row>
    <row r="110" spans="1:8" outlineLevel="1" x14ac:dyDescent="0.25">
      <c r="A110" s="13" t="s">
        <v>75</v>
      </c>
      <c r="B110" s="13" t="s">
        <v>76</v>
      </c>
      <c r="C110" s="13" t="s">
        <v>77</v>
      </c>
      <c r="D110" s="14" t="s">
        <v>144</v>
      </c>
      <c r="E110" s="14">
        <v>2</v>
      </c>
      <c r="F110" s="32">
        <v>0</v>
      </c>
      <c r="G110" s="32">
        <v>3</v>
      </c>
    </row>
    <row r="111" spans="1:8" outlineLevel="1" x14ac:dyDescent="0.25">
      <c r="A111" s="13" t="s">
        <v>75</v>
      </c>
      <c r="B111" s="13" t="s">
        <v>76</v>
      </c>
      <c r="C111" s="13" t="s">
        <v>77</v>
      </c>
      <c r="D111" s="14" t="s">
        <v>124</v>
      </c>
      <c r="E111" s="14">
        <v>3</v>
      </c>
      <c r="F111" s="31"/>
      <c r="G111" s="31"/>
    </row>
    <row r="112" spans="1:8" ht="18.75" outlineLevel="2" x14ac:dyDescent="0.3">
      <c r="A112" s="5" t="s">
        <v>107</v>
      </c>
      <c r="B112" s="3"/>
      <c r="C112" s="5"/>
      <c r="D112" s="3"/>
      <c r="E112" s="24">
        <f>SUM(E110:E111)</f>
        <v>5</v>
      </c>
      <c r="F112" s="3"/>
      <c r="G112" s="3"/>
    </row>
    <row r="113" spans="1:7" outlineLevel="1" x14ac:dyDescent="0.25">
      <c r="A113" s="13" t="s">
        <v>19</v>
      </c>
      <c r="B113" s="13" t="s">
        <v>20</v>
      </c>
      <c r="C113" s="13" t="s">
        <v>18</v>
      </c>
      <c r="D113" s="14" t="s">
        <v>125</v>
      </c>
      <c r="E113" s="15">
        <v>1</v>
      </c>
      <c r="F113" s="32">
        <v>12</v>
      </c>
      <c r="G113" s="32">
        <v>0</v>
      </c>
    </row>
    <row r="114" spans="1:7" outlineLevel="2" x14ac:dyDescent="0.25">
      <c r="A114" s="13" t="s">
        <v>19</v>
      </c>
      <c r="B114" s="13" t="s">
        <v>20</v>
      </c>
      <c r="C114" s="13" t="s">
        <v>18</v>
      </c>
      <c r="D114" s="14" t="s">
        <v>118</v>
      </c>
      <c r="E114" s="15">
        <v>1</v>
      </c>
      <c r="F114" s="33"/>
      <c r="G114" s="33"/>
    </row>
    <row r="115" spans="1:7" ht="18.75" outlineLevel="2" x14ac:dyDescent="0.3">
      <c r="A115" s="5" t="s">
        <v>108</v>
      </c>
      <c r="B115" s="3"/>
      <c r="C115" s="5"/>
      <c r="D115" s="3"/>
      <c r="E115" s="24">
        <f>SUM(E113:E114)</f>
        <v>2</v>
      </c>
      <c r="F115" s="3"/>
      <c r="G115" s="3"/>
    </row>
    <row r="116" spans="1:7" outlineLevel="2" x14ac:dyDescent="0.25">
      <c r="A116" s="13" t="s">
        <v>53</v>
      </c>
      <c r="B116" s="13" t="s">
        <v>54</v>
      </c>
      <c r="C116" s="13" t="s">
        <v>33</v>
      </c>
      <c r="D116" s="14" t="s">
        <v>143</v>
      </c>
      <c r="E116" s="14">
        <v>1</v>
      </c>
      <c r="F116" s="31">
        <v>0</v>
      </c>
      <c r="G116" s="31">
        <v>0</v>
      </c>
    </row>
    <row r="117" spans="1:7" outlineLevel="2" x14ac:dyDescent="0.25">
      <c r="A117" s="13" t="s">
        <v>53</v>
      </c>
      <c r="B117" s="13" t="s">
        <v>54</v>
      </c>
      <c r="C117" s="13" t="s">
        <v>33</v>
      </c>
      <c r="D117" s="14" t="s">
        <v>142</v>
      </c>
      <c r="E117" s="14">
        <v>1</v>
      </c>
      <c r="F117" s="31"/>
      <c r="G117" s="31"/>
    </row>
    <row r="118" spans="1:7" outlineLevel="1" x14ac:dyDescent="0.25">
      <c r="A118" s="13" t="s">
        <v>53</v>
      </c>
      <c r="B118" s="13" t="s">
        <v>54</v>
      </c>
      <c r="C118" s="13" t="s">
        <v>33</v>
      </c>
      <c r="D118" s="14" t="s">
        <v>112</v>
      </c>
      <c r="E118" s="14">
        <v>1</v>
      </c>
      <c r="F118" s="31"/>
      <c r="G118" s="31"/>
    </row>
    <row r="119" spans="1:7" x14ac:dyDescent="0.25">
      <c r="A119" s="13" t="s">
        <v>53</v>
      </c>
      <c r="B119" s="13" t="s">
        <v>54</v>
      </c>
      <c r="C119" s="13" t="s">
        <v>33</v>
      </c>
      <c r="D119" s="14" t="s">
        <v>133</v>
      </c>
      <c r="E119" s="14">
        <v>5</v>
      </c>
      <c r="F119" s="33"/>
      <c r="G119" s="33"/>
    </row>
    <row r="120" spans="1:7" ht="18.75" x14ac:dyDescent="0.3">
      <c r="A120" s="5" t="s">
        <v>109</v>
      </c>
      <c r="B120" s="3"/>
      <c r="C120" s="3"/>
      <c r="D120" s="3"/>
      <c r="E120" s="24">
        <f>SUM(E116:E119)</f>
        <v>8</v>
      </c>
      <c r="F120" s="3"/>
      <c r="G120" s="3"/>
    </row>
    <row r="121" spans="1:7" x14ac:dyDescent="0.25">
      <c r="F121" s="4"/>
    </row>
    <row r="122" spans="1:7" x14ac:dyDescent="0.25">
      <c r="F122" s="4"/>
    </row>
    <row r="123" spans="1:7" x14ac:dyDescent="0.25">
      <c r="F123" s="4"/>
    </row>
    <row r="124" spans="1:7" x14ac:dyDescent="0.25">
      <c r="F124" s="4"/>
    </row>
    <row r="125" spans="1:7" x14ac:dyDescent="0.25">
      <c r="F125" s="4"/>
    </row>
    <row r="126" spans="1:7" x14ac:dyDescent="0.25">
      <c r="F126" s="4"/>
    </row>
    <row r="127" spans="1:7" x14ac:dyDescent="0.25">
      <c r="F127" s="4"/>
    </row>
    <row r="128" spans="1:7" x14ac:dyDescent="0.25">
      <c r="F128" s="4"/>
    </row>
    <row r="129" spans="6:6" x14ac:dyDescent="0.25">
      <c r="F129" s="4"/>
    </row>
    <row r="130" spans="6:6" x14ac:dyDescent="0.25">
      <c r="F130" s="4"/>
    </row>
    <row r="131" spans="6:6" x14ac:dyDescent="0.25">
      <c r="F131" s="4"/>
    </row>
    <row r="132" spans="6:6" x14ac:dyDescent="0.25">
      <c r="F132" s="4"/>
    </row>
    <row r="133" spans="6:6" x14ac:dyDescent="0.25">
      <c r="F133" s="4"/>
    </row>
    <row r="134" spans="6:6" x14ac:dyDescent="0.25">
      <c r="F134" s="4"/>
    </row>
    <row r="135" spans="6:6" x14ac:dyDescent="0.25">
      <c r="F135" s="4"/>
    </row>
    <row r="136" spans="6:6" x14ac:dyDescent="0.25">
      <c r="F136" s="4"/>
    </row>
    <row r="137" spans="6:6" x14ac:dyDescent="0.25">
      <c r="F137" s="4"/>
    </row>
    <row r="138" spans="6:6" x14ac:dyDescent="0.25">
      <c r="F138" s="4"/>
    </row>
    <row r="139" spans="6:6" x14ac:dyDescent="0.25">
      <c r="F139" s="4"/>
    </row>
    <row r="140" spans="6:6" x14ac:dyDescent="0.25">
      <c r="F140" s="4"/>
    </row>
    <row r="141" spans="6:6" x14ac:dyDescent="0.25">
      <c r="F141" s="4"/>
    </row>
    <row r="142" spans="6:6" x14ac:dyDescent="0.25">
      <c r="F142" s="4"/>
    </row>
    <row r="143" spans="6:6" x14ac:dyDescent="0.25">
      <c r="F143" s="4"/>
    </row>
    <row r="144" spans="6:6" x14ac:dyDescent="0.25">
      <c r="F144" s="4"/>
    </row>
    <row r="145" spans="6:6" x14ac:dyDescent="0.25">
      <c r="F145" s="4"/>
    </row>
    <row r="146" spans="6:6" x14ac:dyDescent="0.25">
      <c r="F146" s="4"/>
    </row>
    <row r="147" spans="6:6" x14ac:dyDescent="0.25">
      <c r="F147" s="4"/>
    </row>
    <row r="148" spans="6:6" x14ac:dyDescent="0.25">
      <c r="F148" s="4"/>
    </row>
    <row r="149" spans="6:6" x14ac:dyDescent="0.25">
      <c r="F149" s="4"/>
    </row>
    <row r="150" spans="6:6" x14ac:dyDescent="0.25">
      <c r="F150" s="4"/>
    </row>
    <row r="151" spans="6:6" x14ac:dyDescent="0.25">
      <c r="F151" s="4"/>
    </row>
    <row r="152" spans="6:6" x14ac:dyDescent="0.25">
      <c r="F152" s="4"/>
    </row>
    <row r="153" spans="6:6" x14ac:dyDescent="0.25">
      <c r="F153" s="4"/>
    </row>
    <row r="154" spans="6:6" x14ac:dyDescent="0.25">
      <c r="F154" s="4"/>
    </row>
    <row r="155" spans="6:6" x14ac:dyDescent="0.25">
      <c r="F155" s="4"/>
    </row>
  </sheetData>
  <autoFilter ref="D3:E119"/>
  <sortState ref="A3:I202">
    <sortCondition ref="A3:A202"/>
  </sortState>
  <mergeCells count="54">
    <mergeCell ref="F116:F119"/>
    <mergeCell ref="F113:F114"/>
    <mergeCell ref="G49:G50"/>
    <mergeCell ref="G65:G67"/>
    <mergeCell ref="G69:G71"/>
    <mergeCell ref="G116:G119"/>
    <mergeCell ref="G100:G104"/>
    <mergeCell ref="G88:G89"/>
    <mergeCell ref="G91:G93"/>
    <mergeCell ref="G110:G111"/>
    <mergeCell ref="G113:G114"/>
    <mergeCell ref="G58:G60"/>
    <mergeCell ref="G80:G81"/>
    <mergeCell ref="G85:G86"/>
    <mergeCell ref="G62:G63"/>
    <mergeCell ref="G55:G56"/>
    <mergeCell ref="F21:F22"/>
    <mergeCell ref="F100:F104"/>
    <mergeCell ref="F110:F111"/>
    <mergeCell ref="F88:F89"/>
    <mergeCell ref="F91:F93"/>
    <mergeCell ref="F34:F36"/>
    <mergeCell ref="F80:F81"/>
    <mergeCell ref="F85:F86"/>
    <mergeCell ref="F65:F67"/>
    <mergeCell ref="F69:F71"/>
    <mergeCell ref="F52:F53"/>
    <mergeCell ref="F58:F60"/>
    <mergeCell ref="F62:F63"/>
    <mergeCell ref="F55:F56"/>
    <mergeCell ref="F38:F40"/>
    <mergeCell ref="G24:G25"/>
    <mergeCell ref="G31:G32"/>
    <mergeCell ref="G27:G29"/>
    <mergeCell ref="G34:G36"/>
    <mergeCell ref="F4:F5"/>
    <mergeCell ref="F7:F8"/>
    <mergeCell ref="F10:F14"/>
    <mergeCell ref="F24:F25"/>
    <mergeCell ref="F31:F32"/>
    <mergeCell ref="G4:G5"/>
    <mergeCell ref="G7:G8"/>
    <mergeCell ref="G10:G14"/>
    <mergeCell ref="G21:G22"/>
    <mergeCell ref="F16:F19"/>
    <mergeCell ref="G16:G19"/>
    <mergeCell ref="F27:F29"/>
    <mergeCell ref="G38:G40"/>
    <mergeCell ref="F42:F43"/>
    <mergeCell ref="G42:G43"/>
    <mergeCell ref="G52:G53"/>
    <mergeCell ref="F45:F47"/>
    <mergeCell ref="F49:F50"/>
    <mergeCell ref="G45:G47"/>
  </mergeCells>
  <pageMargins left="0.23622047244094491" right="0.15748031496062992" top="0.15748031496062992" bottom="0.15748031496062992" header="0.15748031496062992" footer="0.15748031496062992"/>
  <pageSetup paperSize="9" scale="80" orientation="landscape" r:id="rId1"/>
  <ignoredErrors>
    <ignoredError sqref="E1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PV du 7 sept 2022</vt:lpstr>
      <vt:lpstr>'PV du 7 sept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Duffaut</dc:creator>
  <cp:lastModifiedBy>Utilisateur Windows</cp:lastModifiedBy>
  <cp:lastPrinted>2022-09-09T11:38:09Z</cp:lastPrinted>
  <dcterms:created xsi:type="dcterms:W3CDTF">2021-09-07T14:02:52Z</dcterms:created>
  <dcterms:modified xsi:type="dcterms:W3CDTF">2022-09-09T11:38:23Z</dcterms:modified>
</cp:coreProperties>
</file>