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630081W\DREEC\SAIO\PRÉ-BAC\AFFECTATION\AFFECTATION 2021-2022 - RENTREE 2022\TOURS SUIVANTS\TOUR SUIVANT n°2 SEPT 22\POUR ENVOI\"/>
    </mc:Choice>
  </mc:AlternateContent>
  <bookViews>
    <workbookView xWindow="0" yWindow="0" windowWidth="20490" windowHeight="6795"/>
  </bookViews>
  <sheets>
    <sheet name="PV du 7 sept 2022" sheetId="1" r:id="rId1"/>
  </sheets>
  <definedNames>
    <definedName name="_xlnm._FilterDatabase" localSheetId="0" hidden="1">'PV du 7 sept 2022'!$D$3:$E$42</definedName>
  </definedNames>
  <calcPr calcId="162913"/>
</workbook>
</file>

<file path=xl/calcChain.xml><?xml version="1.0" encoding="utf-8"?>
<calcChain xmlns="http://schemas.openxmlformats.org/spreadsheetml/2006/main">
  <c r="E42" i="1" l="1"/>
  <c r="E18" i="1"/>
  <c r="E14" i="1"/>
  <c r="E8" i="1"/>
  <c r="E20" i="1" l="1"/>
  <c r="E25" i="1"/>
  <c r="E28" i="1"/>
  <c r="E31" i="1"/>
  <c r="E36" i="1"/>
  <c r="E38" i="1"/>
</calcChain>
</file>

<file path=xl/sharedStrings.xml><?xml version="1.0" encoding="utf-8"?>
<sst xmlns="http://schemas.openxmlformats.org/spreadsheetml/2006/main" count="130" uniqueCount="66">
  <si>
    <t>Formation</t>
  </si>
  <si>
    <t>Places vacantes</t>
  </si>
  <si>
    <t>Numéro UAI</t>
  </si>
  <si>
    <t>Établissement</t>
  </si>
  <si>
    <t>Ville</t>
  </si>
  <si>
    <t>MOULINS</t>
  </si>
  <si>
    <t>AURILLAC</t>
  </si>
  <si>
    <t>0150760V</t>
  </si>
  <si>
    <t>LYCEE GERBERT</t>
  </si>
  <si>
    <t>LE PUY-EN-VELAY</t>
  </si>
  <si>
    <t>MONISTROL-SUR-LOIRE</t>
  </si>
  <si>
    <t>0430098Y</t>
  </si>
  <si>
    <t>LYCEE ANNE MARIE MARTEL</t>
  </si>
  <si>
    <t>CLERMONT-FERRAND</t>
  </si>
  <si>
    <t>MONTLUCON</t>
  </si>
  <si>
    <t>BRIOUDE</t>
  </si>
  <si>
    <t>BRIVES-CHARENSAC</t>
  </si>
  <si>
    <t>0631736V</t>
  </si>
  <si>
    <t>LP GODEFROY DE BOUILLON</t>
  </si>
  <si>
    <t>0030105Y</t>
  </si>
  <si>
    <t>0430101B</t>
  </si>
  <si>
    <t>LP PARADIS</t>
  </si>
  <si>
    <t>0430103D</t>
  </si>
  <si>
    <t>LP NOTRE DAME DU CHATEAU</t>
  </si>
  <si>
    <t>0030112F</t>
  </si>
  <si>
    <t>LP ANNA RODIER</t>
  </si>
  <si>
    <t>0631408N</t>
  </si>
  <si>
    <t>LP LES CORDELIERS</t>
  </si>
  <si>
    <t>0631050Z</t>
  </si>
  <si>
    <t>0631048X</t>
  </si>
  <si>
    <t>LP RENE RAMBAUD - COIFFURE</t>
  </si>
  <si>
    <t>0430053Z</t>
  </si>
  <si>
    <t>LYCEE SAINT JULIEN</t>
  </si>
  <si>
    <t>Total 0030105Y</t>
  </si>
  <si>
    <t>Total 0030112F</t>
  </si>
  <si>
    <t>Total 0150760V</t>
  </si>
  <si>
    <t>Total 0430053Z</t>
  </si>
  <si>
    <t>Total 0430098Y</t>
  </si>
  <si>
    <t>Total 0430101B</t>
  </si>
  <si>
    <t>Total 0430103D</t>
  </si>
  <si>
    <t>Total 0631048X</t>
  </si>
  <si>
    <t>Total 0631050Z</t>
  </si>
  <si>
    <t>Total 0631408N</t>
  </si>
  <si>
    <t>Total 0631736V</t>
  </si>
  <si>
    <t>2NDPRO MET.TRANSIT.NUMER.ENERG.2NDE COMM</t>
  </si>
  <si>
    <t>2NDPRO MET.REAL.ENS.MEC.IND.</t>
  </si>
  <si>
    <t>2NDPRO MET.GEST.ADM.,TRA.&amp;LOG.2NDE COMM.</t>
  </si>
  <si>
    <t>1CAP2  EQUIPIER POLYVALENT DU COMMERCE</t>
  </si>
  <si>
    <t>1CAP2  COMMER.SERV.HOTEL-CAFE-RESTAURANT</t>
  </si>
  <si>
    <t xml:space="preserve">2NDPRO MET. RELATION CLIENT </t>
  </si>
  <si>
    <t>2NDPRO MET. RELATION CLIENT 2NDE COMMUNE</t>
  </si>
  <si>
    <t>1CAP2  CUISINE</t>
  </si>
  <si>
    <t xml:space="preserve">2NDPRO MET.HOTEL.-RESTAUR. </t>
  </si>
  <si>
    <t>2NDPRO MET.GEST.ADM.,TRA.&amp;LOG.</t>
  </si>
  <si>
    <t>2NDPRO ACC.SOINS-S.PERS. OPT.EN STRUCTUR</t>
  </si>
  <si>
    <t>2NDPRO ANIMAT. ENFANCE&amp; PERSONNES AGEES</t>
  </si>
  <si>
    <t>2NDPRO MET. RELATION CLIENT</t>
  </si>
  <si>
    <t>1CAP2  ASS. TECH. MILIEUX FAMIL.COLLECT.</t>
  </si>
  <si>
    <t>2NDPRO ACC.SOINS-S.PERSONNE</t>
  </si>
  <si>
    <t>2NDPRO MET.PIL.MAINT.INST.AUTO</t>
  </si>
  <si>
    <t>2NDPRO PLASTIQUES ET COMPOSITES</t>
  </si>
  <si>
    <t>1CAP2  METIERS DE LA COIFFURE</t>
  </si>
  <si>
    <t>1CAP2  ELECTRICIEN</t>
  </si>
  <si>
    <t>1CAP2  ACCOMPAG. EDUCATIF PETITE ENFANCE</t>
  </si>
  <si>
    <t>LP SAINT JOSEPH</t>
  </si>
  <si>
    <t>Etat des places vacantes dans les établissements privés Tour d'affectation de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</si>
</sst>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Protection="1"/>
    <xf numFmtId="0" fontId="0" fillId="33" borderId="10" xfId="0" applyFill="1" applyBorder="1" applyProtection="1"/>
    <xf numFmtId="0" fontId="16" fillId="33" borderId="10" xfId="0" applyFont="1" applyFill="1" applyBorder="1" applyProtection="1"/>
    <xf numFmtId="0" fontId="0" fillId="34" borderId="10" xfId="0" applyFill="1" applyBorder="1" applyProtection="1"/>
    <xf numFmtId="0" fontId="0" fillId="34" borderId="10" xfId="0" applyFill="1" applyBorder="1" applyAlignment="1" applyProtection="1">
      <alignment horizontal="left"/>
    </xf>
    <xf numFmtId="0" fontId="19" fillId="34" borderId="10" xfId="0" applyFont="1" applyFill="1" applyBorder="1" applyProtection="1"/>
    <xf numFmtId="0" fontId="19" fillId="34" borderId="10" xfId="0" applyFont="1" applyFill="1" applyBorder="1" applyAlignment="1" applyProtection="1">
      <alignment horizontal="left"/>
    </xf>
    <xf numFmtId="0" fontId="16" fillId="34" borderId="0" xfId="0" applyFont="1" applyFill="1" applyBorder="1" applyAlignment="1">
      <alignment horizontal="center" vertical="top"/>
    </xf>
    <xf numFmtId="0" fontId="18" fillId="33" borderId="10" xfId="0" applyFont="1" applyFill="1" applyBorder="1" applyProtection="1"/>
    <xf numFmtId="0" fontId="18" fillId="33" borderId="10" xfId="0" applyFont="1" applyFill="1" applyBorder="1" applyAlignment="1" applyProtection="1">
      <alignment vertical="center"/>
    </xf>
    <xf numFmtId="0" fontId="18" fillId="33" borderId="1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9" workbookViewId="0">
      <selection activeCell="H28" sqref="H28"/>
    </sheetView>
  </sheetViews>
  <sheetFormatPr baseColWidth="10" defaultRowHeight="15" outlineLevelRow="2" x14ac:dyDescent="0.25"/>
  <cols>
    <col min="1" max="1" width="16" style="1" customWidth="1"/>
    <col min="2" max="2" width="33.42578125" style="1" customWidth="1"/>
    <col min="3" max="3" width="21.7109375" style="1" bestFit="1" customWidth="1"/>
    <col min="4" max="4" width="55.140625" style="1" customWidth="1"/>
    <col min="5" max="5" width="13.28515625" style="1" bestFit="1" customWidth="1"/>
    <col min="6" max="16384" width="11.42578125" style="1"/>
  </cols>
  <sheetData>
    <row r="1" spans="1:5" ht="23.25" x14ac:dyDescent="0.35">
      <c r="A1" s="12" t="s">
        <v>65</v>
      </c>
      <c r="B1" s="12"/>
      <c r="C1" s="12"/>
      <c r="D1" s="12"/>
      <c r="E1" s="12"/>
    </row>
    <row r="2" spans="1:5" outlineLevel="1" x14ac:dyDescent="0.25">
      <c r="E2" s="8"/>
    </row>
    <row r="3" spans="1:5" ht="56.25" customHeight="1" outlineLevel="2" x14ac:dyDescent="0.25">
      <c r="A3" s="10" t="s">
        <v>2</v>
      </c>
      <c r="B3" s="10" t="s">
        <v>3</v>
      </c>
      <c r="C3" s="10" t="s">
        <v>4</v>
      </c>
      <c r="D3" s="10" t="s">
        <v>0</v>
      </c>
      <c r="E3" s="11" t="s">
        <v>1</v>
      </c>
    </row>
    <row r="4" spans="1:5" outlineLevel="2" x14ac:dyDescent="0.25">
      <c r="A4" s="4" t="s">
        <v>19</v>
      </c>
      <c r="B4" s="4" t="s">
        <v>64</v>
      </c>
      <c r="C4" s="4" t="s">
        <v>14</v>
      </c>
      <c r="D4" s="4" t="s">
        <v>51</v>
      </c>
      <c r="E4" s="5">
        <v>2</v>
      </c>
    </row>
    <row r="5" spans="1:5" outlineLevel="2" x14ac:dyDescent="0.25">
      <c r="A5" s="4" t="s">
        <v>19</v>
      </c>
      <c r="B5" s="4" t="s">
        <v>64</v>
      </c>
      <c r="C5" s="4" t="s">
        <v>14</v>
      </c>
      <c r="D5" s="4" t="s">
        <v>48</v>
      </c>
      <c r="E5" s="5">
        <v>10</v>
      </c>
    </row>
    <row r="6" spans="1:5" outlineLevel="2" x14ac:dyDescent="0.25">
      <c r="A6" s="4" t="s">
        <v>19</v>
      </c>
      <c r="B6" s="4" t="s">
        <v>64</v>
      </c>
      <c r="C6" s="4" t="s">
        <v>14</v>
      </c>
      <c r="D6" s="4" t="s">
        <v>53</v>
      </c>
      <c r="E6" s="5">
        <v>12</v>
      </c>
    </row>
    <row r="7" spans="1:5" outlineLevel="2" x14ac:dyDescent="0.25">
      <c r="A7" s="4" t="s">
        <v>19</v>
      </c>
      <c r="B7" s="4" t="s">
        <v>64</v>
      </c>
      <c r="C7" s="4" t="s">
        <v>14</v>
      </c>
      <c r="D7" s="4" t="s">
        <v>52</v>
      </c>
      <c r="E7" s="5">
        <v>3</v>
      </c>
    </row>
    <row r="8" spans="1:5" ht="18.75" outlineLevel="1" x14ac:dyDescent="0.3">
      <c r="A8" s="3" t="s">
        <v>33</v>
      </c>
      <c r="B8" s="2"/>
      <c r="C8" s="2"/>
      <c r="D8" s="2"/>
      <c r="E8" s="9">
        <f>SUM(E4:E7)</f>
        <v>27</v>
      </c>
    </row>
    <row r="9" spans="1:5" outlineLevel="2" x14ac:dyDescent="0.25">
      <c r="A9" s="6" t="s">
        <v>24</v>
      </c>
      <c r="B9" s="6" t="s">
        <v>25</v>
      </c>
      <c r="C9" s="6" t="s">
        <v>5</v>
      </c>
      <c r="D9" s="6" t="s">
        <v>47</v>
      </c>
      <c r="E9" s="7">
        <v>10</v>
      </c>
    </row>
    <row r="10" spans="1:5" outlineLevel="2" x14ac:dyDescent="0.25">
      <c r="A10" s="6" t="s">
        <v>24</v>
      </c>
      <c r="B10" s="6" t="s">
        <v>25</v>
      </c>
      <c r="C10" s="6" t="s">
        <v>5</v>
      </c>
      <c r="D10" s="6" t="s">
        <v>53</v>
      </c>
      <c r="E10" s="7">
        <v>4</v>
      </c>
    </row>
    <row r="11" spans="1:5" outlineLevel="2" x14ac:dyDescent="0.25">
      <c r="A11" s="6" t="s">
        <v>24</v>
      </c>
      <c r="B11" s="6" t="s">
        <v>25</v>
      </c>
      <c r="C11" s="6" t="s">
        <v>5</v>
      </c>
      <c r="D11" s="7" t="s">
        <v>56</v>
      </c>
      <c r="E11" s="7">
        <v>6</v>
      </c>
    </row>
    <row r="12" spans="1:5" outlineLevel="2" x14ac:dyDescent="0.25">
      <c r="A12" s="6" t="s">
        <v>24</v>
      </c>
      <c r="B12" s="6" t="s">
        <v>25</v>
      </c>
      <c r="C12" s="6" t="s">
        <v>5</v>
      </c>
      <c r="D12" s="6" t="s">
        <v>54</v>
      </c>
      <c r="E12" s="7">
        <v>6</v>
      </c>
    </row>
    <row r="13" spans="1:5" outlineLevel="2" x14ac:dyDescent="0.25">
      <c r="A13" s="6" t="s">
        <v>24</v>
      </c>
      <c r="B13" s="6" t="s">
        <v>25</v>
      </c>
      <c r="C13" s="6" t="s">
        <v>5</v>
      </c>
      <c r="D13" s="6" t="s">
        <v>55</v>
      </c>
      <c r="E13" s="7">
        <v>2</v>
      </c>
    </row>
    <row r="14" spans="1:5" ht="18.75" outlineLevel="1" x14ac:dyDescent="0.3">
      <c r="A14" s="3" t="s">
        <v>34</v>
      </c>
      <c r="B14" s="2"/>
      <c r="C14" s="2"/>
      <c r="D14" s="2"/>
      <c r="E14" s="9">
        <f>SUM(E9:E13)</f>
        <v>28</v>
      </c>
    </row>
    <row r="15" spans="1:5" outlineLevel="2" x14ac:dyDescent="0.25">
      <c r="A15" s="4" t="s">
        <v>7</v>
      </c>
      <c r="B15" s="4" t="s">
        <v>8</v>
      </c>
      <c r="C15" s="4" t="s">
        <v>6</v>
      </c>
      <c r="D15" s="4" t="s">
        <v>47</v>
      </c>
      <c r="E15" s="5">
        <v>3</v>
      </c>
    </row>
    <row r="16" spans="1:5" outlineLevel="2" x14ac:dyDescent="0.25">
      <c r="A16" s="4" t="s">
        <v>7</v>
      </c>
      <c r="B16" s="4" t="s">
        <v>8</v>
      </c>
      <c r="C16" s="4" t="s">
        <v>6</v>
      </c>
      <c r="D16" s="4" t="s">
        <v>49</v>
      </c>
      <c r="E16" s="5">
        <v>8</v>
      </c>
    </row>
    <row r="17" spans="1:5" outlineLevel="2" x14ac:dyDescent="0.25">
      <c r="A17" s="4" t="s">
        <v>7</v>
      </c>
      <c r="B17" s="4" t="s">
        <v>8</v>
      </c>
      <c r="C17" s="4" t="s">
        <v>6</v>
      </c>
      <c r="D17" s="5" t="s">
        <v>54</v>
      </c>
      <c r="E17" s="5">
        <v>10</v>
      </c>
    </row>
    <row r="18" spans="1:5" ht="18.75" outlineLevel="1" x14ac:dyDescent="0.3">
      <c r="A18" s="3" t="s">
        <v>35</v>
      </c>
      <c r="B18" s="2"/>
      <c r="C18" s="2"/>
      <c r="D18" s="2"/>
      <c r="E18" s="9">
        <f>SUM(E15:E17)</f>
        <v>21</v>
      </c>
    </row>
    <row r="19" spans="1:5" outlineLevel="2" x14ac:dyDescent="0.25">
      <c r="A19" s="4" t="s">
        <v>31</v>
      </c>
      <c r="B19" s="4" t="s">
        <v>32</v>
      </c>
      <c r="C19" s="4" t="s">
        <v>15</v>
      </c>
      <c r="D19" s="5" t="s">
        <v>52</v>
      </c>
      <c r="E19" s="5">
        <v>13</v>
      </c>
    </row>
    <row r="20" spans="1:5" ht="18.75" outlineLevel="1" x14ac:dyDescent="0.3">
      <c r="A20" s="3" t="s">
        <v>36</v>
      </c>
      <c r="B20" s="2"/>
      <c r="C20" s="2"/>
      <c r="D20" s="2"/>
      <c r="E20" s="9">
        <f>SUM(E19)</f>
        <v>13</v>
      </c>
    </row>
    <row r="21" spans="1:5" outlineLevel="2" x14ac:dyDescent="0.25">
      <c r="A21" s="4" t="s">
        <v>11</v>
      </c>
      <c r="B21" s="4" t="s">
        <v>12</v>
      </c>
      <c r="C21" s="4" t="s">
        <v>9</v>
      </c>
      <c r="D21" s="5" t="s">
        <v>47</v>
      </c>
      <c r="E21" s="5">
        <v>14</v>
      </c>
    </row>
    <row r="22" spans="1:5" outlineLevel="2" x14ac:dyDescent="0.25">
      <c r="A22" s="4" t="s">
        <v>11</v>
      </c>
      <c r="B22" s="4" t="s">
        <v>12</v>
      </c>
      <c r="C22" s="4" t="s">
        <v>9</v>
      </c>
      <c r="D22" s="5" t="s">
        <v>46</v>
      </c>
      <c r="E22" s="5">
        <v>5</v>
      </c>
    </row>
    <row r="23" spans="1:5" outlineLevel="2" x14ac:dyDescent="0.25">
      <c r="A23" s="4" t="s">
        <v>11</v>
      </c>
      <c r="B23" s="4" t="s">
        <v>12</v>
      </c>
      <c r="C23" s="4" t="s">
        <v>9</v>
      </c>
      <c r="D23" s="5" t="s">
        <v>50</v>
      </c>
      <c r="E23" s="5">
        <v>5</v>
      </c>
    </row>
    <row r="24" spans="1:5" outlineLevel="2" x14ac:dyDescent="0.25">
      <c r="A24" s="4" t="s">
        <v>11</v>
      </c>
      <c r="B24" s="4" t="s">
        <v>12</v>
      </c>
      <c r="C24" s="4" t="s">
        <v>9</v>
      </c>
      <c r="D24" s="5" t="s">
        <v>58</v>
      </c>
      <c r="E24" s="5">
        <v>10</v>
      </c>
    </row>
    <row r="25" spans="1:5" ht="18.75" outlineLevel="1" x14ac:dyDescent="0.3">
      <c r="A25" s="3" t="s">
        <v>37</v>
      </c>
      <c r="B25" s="2"/>
      <c r="C25" s="2"/>
      <c r="D25" s="2"/>
      <c r="E25" s="9">
        <f>SUM(E21:E24)</f>
        <v>34</v>
      </c>
    </row>
    <row r="26" spans="1:5" outlineLevel="2" x14ac:dyDescent="0.25">
      <c r="A26" s="4" t="s">
        <v>20</v>
      </c>
      <c r="B26" s="4" t="s">
        <v>21</v>
      </c>
      <c r="C26" s="4" t="s">
        <v>16</v>
      </c>
      <c r="D26" s="4" t="s">
        <v>59</v>
      </c>
      <c r="E26" s="5">
        <v>10</v>
      </c>
    </row>
    <row r="27" spans="1:5" outlineLevel="2" x14ac:dyDescent="0.25">
      <c r="A27" s="4" t="s">
        <v>20</v>
      </c>
      <c r="B27" s="4" t="s">
        <v>21</v>
      </c>
      <c r="C27" s="4" t="s">
        <v>16</v>
      </c>
      <c r="D27" s="5" t="s">
        <v>44</v>
      </c>
      <c r="E27" s="5">
        <v>11</v>
      </c>
    </row>
    <row r="28" spans="1:5" ht="18.75" outlineLevel="1" x14ac:dyDescent="0.3">
      <c r="A28" s="3" t="s">
        <v>38</v>
      </c>
      <c r="B28" s="2"/>
      <c r="C28" s="2"/>
      <c r="D28" s="2"/>
      <c r="E28" s="9">
        <f>SUM(E26:E27)</f>
        <v>21</v>
      </c>
    </row>
    <row r="29" spans="1:5" outlineLevel="2" x14ac:dyDescent="0.25">
      <c r="A29" s="4" t="s">
        <v>22</v>
      </c>
      <c r="B29" s="4" t="s">
        <v>23</v>
      </c>
      <c r="C29" s="4" t="s">
        <v>10</v>
      </c>
      <c r="D29" s="5" t="s">
        <v>60</v>
      </c>
      <c r="E29" s="5">
        <v>2</v>
      </c>
    </row>
    <row r="30" spans="1:5" outlineLevel="2" x14ac:dyDescent="0.25">
      <c r="A30" s="4" t="s">
        <v>22</v>
      </c>
      <c r="B30" s="4" t="s">
        <v>23</v>
      </c>
      <c r="C30" s="4" t="s">
        <v>10</v>
      </c>
      <c r="D30" s="5" t="s">
        <v>45</v>
      </c>
      <c r="E30" s="5">
        <v>4</v>
      </c>
    </row>
    <row r="31" spans="1:5" outlineLevel="1" x14ac:dyDescent="0.25">
      <c r="A31" s="3" t="s">
        <v>39</v>
      </c>
      <c r="B31" s="2"/>
      <c r="C31" s="2"/>
      <c r="D31" s="2"/>
      <c r="E31" s="3">
        <f>SUM(E29:E30)</f>
        <v>6</v>
      </c>
    </row>
    <row r="32" spans="1:5" ht="47.25" customHeight="1" outlineLevel="2" x14ac:dyDescent="0.25">
      <c r="A32" s="10" t="s">
        <v>2</v>
      </c>
      <c r="B32" s="10" t="s">
        <v>3</v>
      </c>
      <c r="C32" s="10" t="s">
        <v>4</v>
      </c>
      <c r="D32" s="10" t="s">
        <v>0</v>
      </c>
      <c r="E32" s="11" t="s">
        <v>1</v>
      </c>
    </row>
    <row r="33" spans="1:5" outlineLevel="2" x14ac:dyDescent="0.25">
      <c r="A33" s="4" t="s">
        <v>29</v>
      </c>
      <c r="B33" s="4" t="s">
        <v>30</v>
      </c>
      <c r="C33" s="4" t="s">
        <v>13</v>
      </c>
      <c r="D33" s="5" t="s">
        <v>61</v>
      </c>
      <c r="E33" s="5">
        <v>17</v>
      </c>
    </row>
    <row r="34" spans="1:5" ht="18.75" outlineLevel="1" x14ac:dyDescent="0.3">
      <c r="A34" s="3" t="s">
        <v>40</v>
      </c>
      <c r="B34" s="2"/>
      <c r="C34" s="2"/>
      <c r="D34" s="2"/>
      <c r="E34" s="9">
        <v>17</v>
      </c>
    </row>
    <row r="35" spans="1:5" outlineLevel="2" x14ac:dyDescent="0.25">
      <c r="A35" s="4" t="s">
        <v>28</v>
      </c>
      <c r="B35" s="4" t="s">
        <v>25</v>
      </c>
      <c r="C35" s="4" t="s">
        <v>13</v>
      </c>
      <c r="D35" s="5" t="s">
        <v>63</v>
      </c>
      <c r="E35" s="5">
        <v>4</v>
      </c>
    </row>
    <row r="36" spans="1:5" ht="18.75" outlineLevel="1" x14ac:dyDescent="0.3">
      <c r="A36" s="3" t="s">
        <v>41</v>
      </c>
      <c r="B36" s="2"/>
      <c r="C36" s="2"/>
      <c r="D36" s="2"/>
      <c r="E36" s="9">
        <f>SUM(E35:E35)</f>
        <v>4</v>
      </c>
    </row>
    <row r="37" spans="1:5" outlineLevel="2" x14ac:dyDescent="0.25">
      <c r="A37" s="4" t="s">
        <v>26</v>
      </c>
      <c r="B37" s="4" t="s">
        <v>27</v>
      </c>
      <c r="C37" s="4" t="s">
        <v>13</v>
      </c>
      <c r="D37" s="5" t="s">
        <v>57</v>
      </c>
      <c r="E37" s="5">
        <v>2</v>
      </c>
    </row>
    <row r="38" spans="1:5" ht="18.75" outlineLevel="1" x14ac:dyDescent="0.3">
      <c r="A38" s="3" t="s">
        <v>42</v>
      </c>
      <c r="B38" s="2"/>
      <c r="C38" s="2"/>
      <c r="D38" s="2"/>
      <c r="E38" s="9">
        <f>SUM(E37:E37)</f>
        <v>2</v>
      </c>
    </row>
    <row r="39" spans="1:5" outlineLevel="2" x14ac:dyDescent="0.25">
      <c r="A39" s="4" t="s">
        <v>17</v>
      </c>
      <c r="B39" s="4" t="s">
        <v>18</v>
      </c>
      <c r="C39" s="4" t="s">
        <v>13</v>
      </c>
      <c r="D39" s="5" t="s">
        <v>62</v>
      </c>
      <c r="E39" s="5">
        <v>1</v>
      </c>
    </row>
    <row r="40" spans="1:5" outlineLevel="2" x14ac:dyDescent="0.25">
      <c r="A40" s="4" t="s">
        <v>17</v>
      </c>
      <c r="B40" s="4" t="s">
        <v>18</v>
      </c>
      <c r="C40" s="4" t="s">
        <v>13</v>
      </c>
      <c r="D40" s="5" t="s">
        <v>59</v>
      </c>
      <c r="E40" s="5">
        <v>5</v>
      </c>
    </row>
    <row r="41" spans="1:5" outlineLevel="2" x14ac:dyDescent="0.25">
      <c r="A41" s="4" t="s">
        <v>17</v>
      </c>
      <c r="B41" s="4" t="s">
        <v>18</v>
      </c>
      <c r="C41" s="4" t="s">
        <v>13</v>
      </c>
      <c r="D41" s="5" t="s">
        <v>45</v>
      </c>
      <c r="E41" s="5">
        <v>7</v>
      </c>
    </row>
    <row r="42" spans="1:5" ht="18.75" outlineLevel="1" x14ac:dyDescent="0.3">
      <c r="A42" s="3" t="s">
        <v>43</v>
      </c>
      <c r="B42" s="2"/>
      <c r="C42" s="2"/>
      <c r="D42" s="2"/>
      <c r="E42" s="9">
        <f>SUM(E39:E41)</f>
        <v>13</v>
      </c>
    </row>
  </sheetData>
  <autoFilter ref="D3:E42"/>
  <sortState ref="A3:I202">
    <sortCondition ref="A3:A202"/>
  </sortState>
  <mergeCells count="1">
    <mergeCell ref="A1:E1"/>
  </mergeCells>
  <pageMargins left="0.23622047244094491" right="0.15748031496062992" top="0.15748031496062992" bottom="0.17" header="0.15748031496062992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 du 7 sept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Duffaut</dc:creator>
  <cp:lastModifiedBy>Utilisateur Windows</cp:lastModifiedBy>
  <cp:lastPrinted>2022-09-09T11:33:34Z</cp:lastPrinted>
  <dcterms:created xsi:type="dcterms:W3CDTF">2021-09-07T14:02:52Z</dcterms:created>
  <dcterms:modified xsi:type="dcterms:W3CDTF">2022-09-09T11:34:38Z</dcterms:modified>
</cp:coreProperties>
</file>